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D:\working\waccache\DU2PEPF00017718\EXCELCNV\5083d85d-6e6b-4e60-aea4-5853cd93d250\"/>
    </mc:Choice>
  </mc:AlternateContent>
  <xr:revisionPtr revIDLastSave="0" documentId="8_{72774400-754E-4422-B2B5-6389E50B18BC}" xr6:coauthVersionLast="47" xr6:coauthVersionMax="47" xr10:uidLastSave="{00000000-0000-0000-0000-000000000000}"/>
  <workbookProtection workbookPassword="EBDA" lockStructure="1"/>
  <bookViews>
    <workbookView xWindow="-60" yWindow="-60" windowWidth="15480" windowHeight="11640" xr2:uid="{18161EF7-F468-47F7-8F26-E838DAE97CE2}"/>
  </bookViews>
  <sheets>
    <sheet name="Opera Touring Budget Template" sheetId="1" r:id="rId1"/>
  </sheets>
  <definedNames>
    <definedName name="_xlnm.Print_Area" localSheetId="0">'Opera Touring Budget Template'!$A$1:$F$159</definedName>
    <definedName name="Z_5E49C255_BD6D_473C_A9EE_7C157A94DAC8_.wvu.PrintArea" localSheetId="0" hidden="1">'Opera Touring Budget Template'!$A$1:$F$159</definedName>
    <definedName name="Z_971B29A8_5C04_4663_8FD6_5DECB8990FDA_.wvu.PrintArea" localSheetId="0" hidden="1">'Opera Touring Budget Template'!$A$1:$F$159</definedName>
  </definedNames>
  <calcPr calcId="191028"/>
  <customWorkbookViews>
    <customWorkbookView name="Imelda Dervin - Personal View" guid="{5E49C255-BD6D-473C-A9EE-7C157A94DAC8}" mergeInterval="0" personalView="1" maximized="1" xWindow="2391" yWindow="-9" windowWidth="2418" windowHeight="1468" activeSheetId="1"/>
    <customWorkbookView name="Aoife Derwin - Personal View" guid="{971B29A8-5C04-4663-8FD6-5DECB8990FDA}" mergeInterval="0" personalView="1" xWindow="95" yWindow="2" windowWidth="1825" windowHeight="102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6" i="1" l="1"/>
  <c r="F21" i="1"/>
  <c r="F23" i="1"/>
  <c r="F24" i="1"/>
  <c r="F25" i="1"/>
  <c r="F26" i="1"/>
  <c r="F28" i="1"/>
  <c r="F29" i="1"/>
  <c r="F30" i="1"/>
  <c r="F31" i="1"/>
  <c r="F44" i="1"/>
  <c r="F63" i="1"/>
  <c r="F87" i="1"/>
  <c r="F100" i="1"/>
  <c r="F112" i="1"/>
  <c r="F117" i="1"/>
  <c r="F33" i="1"/>
  <c r="F36" i="1"/>
  <c r="F119" i="1"/>
  <c r="F121" i="1"/>
  <c r="F1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Parnell</author>
    <author>Adele Kirwan</author>
    <author>Elaine Connolly</author>
    <author>Aoife Derwin</author>
  </authors>
  <commentList>
    <comment ref="A16" authorId="0" shapeId="0" xr:uid="{52083F44-1328-4DD4-AEC2-DEA56E2712D7}">
      <text>
        <r>
          <rPr>
            <b/>
            <sz val="9"/>
            <color indexed="81"/>
            <rFont val="Tahoma"/>
            <family val="2"/>
          </rPr>
          <t xml:space="preserve">Other National or local Public funding for the production/project (other than that sought from the Arts Council).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" authorId="0" shapeId="0" xr:uid="{3038F5B4-8232-439C-8354-DBD34B0B2729}">
      <text>
        <r>
          <rPr>
            <b/>
            <sz val="9"/>
            <color indexed="81"/>
            <rFont val="Tahoma"/>
            <family val="2"/>
          </rPr>
          <t>Funding from International agencies, foundations etc (not co-producer funding). Could include funding from Culture Irelland for work presented abroad if this is relevant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A18" authorId="0" shapeId="0" xr:uid="{75A67360-D081-426F-9C9E-C0DC399FA3C1}">
      <text>
        <r>
          <rPr>
            <b/>
            <sz val="9"/>
            <color indexed="81"/>
            <rFont val="Tahoma"/>
            <family val="2"/>
          </rPr>
          <t xml:space="preserve">This refers to any 
contribution of cash or monetary value 'in-kind' from a co-producing/presenting organisation or entity supporting your application.  If "in kind" it must balance with equivalent sum(s) in Expenditure below. Use additional sheet to give detail as necessary.
</t>
        </r>
      </text>
    </comment>
    <comment ref="A22" authorId="0" shapeId="0" xr:uid="{6A18598B-B0AB-419A-B59C-6CF068B3D6C8}">
      <text>
        <r>
          <rPr>
            <b/>
            <sz val="9"/>
            <color indexed="81"/>
            <rFont val="Tahoma"/>
            <family val="2"/>
          </rPr>
          <t>Fill in the four columns to the right in the row below to calculate box-office income projections.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0" authorId="1" shapeId="0" xr:uid="{89213378-526D-45FC-904F-04B0A93187E9}">
      <text>
        <r>
          <rPr>
            <b/>
            <sz val="9"/>
            <color indexed="81"/>
            <rFont val="Tahoma"/>
            <family val="2"/>
          </rPr>
          <t>Multiple venues if applicable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8" authorId="0" shapeId="0" xr:uid="{D3AADF5D-A4BC-487B-BF8E-7C14FDB21784}">
      <text>
        <r>
          <rPr>
            <b/>
            <sz val="9"/>
            <color indexed="81"/>
            <rFont val="Tahoma"/>
            <family val="2"/>
          </rPr>
          <t>If any of  set/costume/lighting design is undertaken by  the same person, give the total fee here, leave the others blank, and explain in the notes column to the right.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3" authorId="2" shapeId="0" xr:uid="{EA0D8886-B52F-4F01-AA04-B5F8E17AFC8F}">
      <text>
        <r>
          <rPr>
            <b/>
            <sz val="9"/>
            <color indexed="81"/>
            <rFont val="Tahoma"/>
            <family val="2"/>
          </rPr>
          <t>This refers to the cost of brining personnel to where the production is rehearsing if it is other than where they normally reside. It is not a touring cost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84" authorId="2" shapeId="0" xr:uid="{62357E93-BA62-4842-B030-721D01102BDF}">
      <text>
        <r>
          <rPr>
            <b/>
            <sz val="9"/>
            <color indexed="81"/>
            <rFont val="Tahoma"/>
            <family val="2"/>
          </rPr>
          <t>This refers to the cost of accomodating personnel associated with the project who do not normally live where it is rehearsing and/or performing</t>
        </r>
      </text>
    </comment>
    <comment ref="A85" authorId="3" shapeId="0" xr:uid="{39C6945A-DD8A-483D-AADB-FEDBE077F6AD}">
      <text>
        <r>
          <rPr>
            <b/>
            <sz val="9"/>
            <color indexed="81"/>
            <rFont val="Tahoma"/>
            <family val="2"/>
          </rPr>
          <t>A per diem is a daily allowance to cover living expenses for personnel associated with the project who do not normally live where it is rehearsing and/or performing</t>
        </r>
      </text>
    </comment>
    <comment ref="A110" authorId="0" shapeId="0" xr:uid="{D3C785B3-4A10-44D4-8271-7FA000D739C4}">
      <text>
        <r>
          <rPr>
            <b/>
            <sz val="9"/>
            <color indexed="81"/>
            <rFont val="Tahoma"/>
            <family val="2"/>
          </rPr>
          <t>In cases where an award received is more than €25,000, the Income and Expenditure Account for the project must be prepared by a person qualified for appointment as an auditor in accordance with the Companies Acts. This should be budgeted for in the application.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7" authorId="0" shapeId="0" xr:uid="{931DF6AF-5E43-4FD3-8199-2EFD214F74B5}">
      <text>
        <r>
          <rPr>
            <b/>
            <sz val="9"/>
            <color indexed="81"/>
            <rFont val="Tahoma"/>
            <family val="2"/>
          </rPr>
          <t>This is usually calculated as a percentage of the overall budget. Enter the percentage here and the
amountwill calculate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<sst xmlns="http://schemas.openxmlformats.org/spreadsheetml/2006/main" count="125" uniqueCount="109">
  <si>
    <t>Arts Council Opera Touring Budget Template 2026, Round 1</t>
  </si>
  <si>
    <t>ARN:</t>
  </si>
  <si>
    <t xml:space="preserve">Name of Applicant:  </t>
  </si>
  <si>
    <t xml:space="preserve">Name of Production:  </t>
  </si>
  <si>
    <t>INSTRUCTIONS:</t>
  </si>
  <si>
    <r>
      <t xml:space="preserve">Please fill in </t>
    </r>
    <r>
      <rPr>
        <b/>
        <i/>
        <sz val="12"/>
        <rFont val="Calibri"/>
        <family val="2"/>
      </rPr>
      <t>white</t>
    </r>
    <r>
      <rPr>
        <i/>
        <sz val="12"/>
        <rFont val="Calibri"/>
        <family val="2"/>
      </rPr>
      <t xml:space="preserve"> cells only. Not every cell needs to be filled where not relevent to your proposal.</t>
    </r>
  </si>
  <si>
    <t>DO NOT fill in yellow highlighted cells; they are calculations, and will fill in automatically.</t>
  </si>
  <si>
    <t>DO NOT insert new rows or columns, as this will prevent the worksheet from calculating correctly.</t>
  </si>
  <si>
    <t>Feel free to support budget figures with more detailed calculation. These can be provided  in the next worksheet(s) - direct to those in 'notes' here.</t>
  </si>
  <si>
    <t>If you make a mistake or want to change  a number cell, be sure to hit "0" rather than "delete", otherwise a sum may be deleted accidentally</t>
  </si>
  <si>
    <t>Some cells have red "corners" . This  indicates a 'help' bubble which will display if you scroll over it.</t>
  </si>
  <si>
    <t>If unclear on any aspect of this , contact Arts Council staff for assistanceor clarifaction</t>
  </si>
  <si>
    <t>BUDGETED INCOME</t>
  </si>
  <si>
    <t>€</t>
  </si>
  <si>
    <t>Notes</t>
  </si>
  <si>
    <t>Local Authority/Other Public Funding</t>
  </si>
  <si>
    <t>International Funding</t>
  </si>
  <si>
    <t>Production Partners</t>
  </si>
  <si>
    <t>Sponsorship/Fundraising</t>
  </si>
  <si>
    <t>Guarantees or Fees</t>
  </si>
  <si>
    <t>EARNED INCOME</t>
  </si>
  <si>
    <t>Box-Office</t>
  </si>
  <si>
    <t>Average Ticket</t>
  </si>
  <si>
    <t>Capacity</t>
  </si>
  <si>
    <t>No. Of Perfs</t>
  </si>
  <si>
    <t>Attendance(%)</t>
  </si>
  <si>
    <t>Programme Sales</t>
  </si>
  <si>
    <t>Item Cost</t>
  </si>
  <si>
    <t>Ticket sales</t>
  </si>
  <si>
    <t>% purchased</t>
  </si>
  <si>
    <t>Other Income (please specify)</t>
  </si>
  <si>
    <t>Total Income</t>
  </si>
  <si>
    <t>Less Box Office share to venue</t>
  </si>
  <si>
    <t>Less Credit Card Commission</t>
  </si>
  <si>
    <t>TOTAL INCOME</t>
  </si>
  <si>
    <t>BUDGETED EXPENDITURE</t>
  </si>
  <si>
    <t>Performance Venue Fees</t>
  </si>
  <si>
    <t>Performance Venue Hire(s)</t>
  </si>
  <si>
    <t>Total</t>
  </si>
  <si>
    <t>Production Fees</t>
  </si>
  <si>
    <t>Conductor Fee</t>
  </si>
  <si>
    <t>Director Fee</t>
  </si>
  <si>
    <t>Set Designer Fee</t>
  </si>
  <si>
    <t>Costume Designer Fee</t>
  </si>
  <si>
    <t>Lighting Designer Fee</t>
  </si>
  <si>
    <t>Choreographer Fee</t>
  </si>
  <si>
    <t>Assistants Fees</t>
  </si>
  <si>
    <t>Repetiteur Fee</t>
  </si>
  <si>
    <t>Chorus Master Fee</t>
  </si>
  <si>
    <t>Principal Singers Fees</t>
  </si>
  <si>
    <t>Chorus, Ballet &amp; Supers Fees</t>
  </si>
  <si>
    <t>Orchestra Fees</t>
  </si>
  <si>
    <t>Production Manager Fee</t>
  </si>
  <si>
    <t>Stage Management Fees</t>
  </si>
  <si>
    <t>Wardrobe Fees</t>
  </si>
  <si>
    <t>VAT where relevant</t>
  </si>
  <si>
    <t>Other (Please Specify)</t>
  </si>
  <si>
    <t>Production Costs</t>
  </si>
  <si>
    <t>Stage Crew Fees</t>
  </si>
  <si>
    <t>Props Staff Fees</t>
  </si>
  <si>
    <t>LX Crew Fees</t>
  </si>
  <si>
    <t>Venue Crew Fees</t>
  </si>
  <si>
    <t>Rehearsal Venue Cost</t>
  </si>
  <si>
    <t>Stage Management Expenses</t>
  </si>
  <si>
    <t>Mobile Phone/Communication Expenses</t>
  </si>
  <si>
    <t>Get in/Get Out Costs</t>
  </si>
  <si>
    <t>Production Transport/Storage</t>
  </si>
  <si>
    <t>Set Construction/Hire</t>
  </si>
  <si>
    <t>Costumes Construction/Purchase/Hire</t>
  </si>
  <si>
    <t>Props Construction/Purchase/Hire</t>
  </si>
  <si>
    <t>Wigs Hire</t>
  </si>
  <si>
    <t>Lighting Hire</t>
  </si>
  <si>
    <t>Surtitle Costs</t>
  </si>
  <si>
    <t>Music Hire (including Grand Rights &amp; Translation)</t>
  </si>
  <si>
    <t>Royalties</t>
  </si>
  <si>
    <t>Instrument Hire</t>
  </si>
  <si>
    <t>Production Travel</t>
  </si>
  <si>
    <t>Production Accommodation</t>
  </si>
  <si>
    <t>Per Diem</t>
  </si>
  <si>
    <t>Other (Pease specify)</t>
  </si>
  <si>
    <t>Promotion &amp; Publicity</t>
  </si>
  <si>
    <t>Design Promotional Artwork</t>
  </si>
  <si>
    <t>Print - Flyers. Posters, PR Materrials</t>
  </si>
  <si>
    <t>Design and Print Programme</t>
  </si>
  <si>
    <t>Billboards/Advertisting Sites</t>
  </si>
  <si>
    <r>
      <t xml:space="preserve">Photography </t>
    </r>
    <r>
      <rPr>
        <i/>
        <sz val="12"/>
        <rFont val="Calibri"/>
        <family val="2"/>
      </rPr>
      <t>(pre-production, rehearsal, production)</t>
    </r>
  </si>
  <si>
    <t>Press Advertising</t>
  </si>
  <si>
    <t>Radio/TV Advertising</t>
  </si>
  <si>
    <t>Web Advertising/Maintenance</t>
  </si>
  <si>
    <t>Hospitality</t>
  </si>
  <si>
    <t>P.R. / Consultancy Costs</t>
  </si>
  <si>
    <r>
      <t xml:space="preserve">Other </t>
    </r>
    <r>
      <rPr>
        <i/>
        <sz val="12"/>
        <rFont val="Calibri"/>
        <family val="2"/>
      </rPr>
      <t>(Please Specify)</t>
    </r>
  </si>
  <si>
    <t>Administration Costs</t>
  </si>
  <si>
    <t>Management Fees</t>
  </si>
  <si>
    <t>Auditions/Casting expenses</t>
  </si>
  <si>
    <t xml:space="preserve">Administration costs/expenses </t>
  </si>
  <si>
    <t>Insurance</t>
  </si>
  <si>
    <t>Phone charges</t>
  </si>
  <si>
    <r>
      <t xml:space="preserve">Travel </t>
    </r>
    <r>
      <rPr>
        <i/>
        <sz val="12"/>
        <rFont val="Calibri"/>
        <family val="2"/>
      </rPr>
      <t>(for administration purposes)</t>
    </r>
  </si>
  <si>
    <t>Digital Documentation/Video of Show</t>
  </si>
  <si>
    <t>Miscellaneous Costs</t>
  </si>
  <si>
    <t>Audit</t>
  </si>
  <si>
    <t>Disability Access Costs</t>
  </si>
  <si>
    <r>
      <t xml:space="preserve">Artist (personal) Disability Access Costs - </t>
    </r>
    <r>
      <rPr>
        <i/>
        <sz val="11"/>
        <rFont val="Calibri"/>
        <family val="2"/>
      </rPr>
      <t>these are any costs associated with supporting artists with disabilities as part of the tour</t>
    </r>
  </si>
  <si>
    <r>
      <t xml:space="preserve">Audience (public) Disability Access Costs - </t>
    </r>
    <r>
      <rPr>
        <i/>
        <sz val="11"/>
        <rFont val="Calibri"/>
        <family val="2"/>
      </rPr>
      <t>these are any costs associated with enabling access for audiences with disbilities</t>
    </r>
  </si>
  <si>
    <t>Contingency</t>
  </si>
  <si>
    <t>TOTAL EXPENDITURE</t>
  </si>
  <si>
    <r>
      <t xml:space="preserve">BALANCE </t>
    </r>
    <r>
      <rPr>
        <sz val="12"/>
        <rFont val="Calibri"/>
        <family val="2"/>
      </rPr>
      <t>(i.e. amount requested from the Arts Council)</t>
    </r>
  </si>
  <si>
    <t>Amount Requested less Personal Disability Access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</si>
</sst>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* #,##0.00_-;\-&quot;€&quot;* #,##0.00_-;_-&quot;€&quot;* &quot;-&quot;??_-;_-@_-"/>
    <numFmt numFmtId="165" formatCode="_-* #,##0.00_-;\-* #,##0.00_-;_-* &quot;-&quot;??_-;_-@_-"/>
    <numFmt numFmtId="166" formatCode="_-* #,##0_-;\-* #,##0_-;_-* &quot;-&quot;??_-;_-@_-"/>
    <numFmt numFmtId="167" formatCode="&quot;€&quot;#,##0.00"/>
    <numFmt numFmtId="168" formatCode="_-&quot;€&quot;* #,##0_-;\-&quot;€&quot;* #,##0_-;_-&quot;€&quot;* &quot;-&quot;??_-;_-@_-"/>
    <numFmt numFmtId="169" formatCode="_-\€* #,##0_-;&quot;-€&quot;* #,##0_-;_-\€* \-??_-;_-@_-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i/>
      <sz val="11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4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165" fontId="12" fillId="2" borderId="1" xfId="1" applyFont="1" applyFill="1" applyBorder="1"/>
    <xf numFmtId="165" fontId="12" fillId="2" borderId="0" xfId="0" applyNumberFormat="1" applyFont="1" applyFill="1"/>
    <xf numFmtId="0" fontId="13" fillId="2" borderId="2" xfId="0" applyFont="1" applyFill="1" applyBorder="1" applyAlignment="1">
      <alignment vertical="top"/>
    </xf>
    <xf numFmtId="165" fontId="14" fillId="2" borderId="1" xfId="1" applyFont="1" applyFill="1" applyBorder="1"/>
    <xf numFmtId="165" fontId="14" fillId="2" borderId="0" xfId="0" applyNumberFormat="1" applyFont="1" applyFill="1"/>
    <xf numFmtId="0" fontId="15" fillId="2" borderId="2" xfId="0" applyFont="1" applyFill="1" applyBorder="1" applyAlignment="1">
      <alignment vertical="top"/>
    </xf>
    <xf numFmtId="165" fontId="14" fillId="2" borderId="3" xfId="1" applyFont="1" applyFill="1" applyBorder="1"/>
    <xf numFmtId="165" fontId="14" fillId="2" borderId="4" xfId="0" applyNumberFormat="1" applyFont="1" applyFill="1" applyBorder="1"/>
    <xf numFmtId="0" fontId="15" fillId="2" borderId="5" xfId="0" applyFont="1" applyFill="1" applyBorder="1" applyAlignment="1">
      <alignment vertical="top"/>
    </xf>
    <xf numFmtId="0" fontId="16" fillId="2" borderId="0" xfId="0" applyFont="1" applyFill="1"/>
    <xf numFmtId="0" fontId="15" fillId="2" borderId="0" xfId="0" applyFont="1" applyFill="1"/>
    <xf numFmtId="0" fontId="13" fillId="3" borderId="2" xfId="0" applyFont="1" applyFill="1" applyBorder="1" applyAlignment="1">
      <alignment vertical="top"/>
    </xf>
    <xf numFmtId="0" fontId="12" fillId="0" borderId="0" xfId="0" applyFont="1"/>
    <xf numFmtId="0" fontId="12" fillId="4" borderId="6" xfId="0" applyFont="1" applyFill="1" applyBorder="1" applyAlignment="1">
      <alignment horizontal="left"/>
    </xf>
    <xf numFmtId="0" fontId="12" fillId="4" borderId="7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0" xfId="0" applyFont="1"/>
    <xf numFmtId="0" fontId="12" fillId="4" borderId="10" xfId="0" applyFont="1" applyFill="1" applyBorder="1" applyAlignment="1">
      <alignment horizontal="left"/>
    </xf>
    <xf numFmtId="0" fontId="13" fillId="0" borderId="2" xfId="0" applyFont="1" applyBorder="1" applyAlignment="1">
      <alignment vertical="top"/>
    </xf>
    <xf numFmtId="0" fontId="15" fillId="0" borderId="0" xfId="0" applyFont="1"/>
    <xf numFmtId="0" fontId="15" fillId="0" borderId="1" xfId="0" applyFont="1" applyBorder="1"/>
    <xf numFmtId="165" fontId="14" fillId="0" borderId="0" xfId="1" applyFont="1" applyBorder="1"/>
    <xf numFmtId="165" fontId="14" fillId="0" borderId="0" xfId="0" applyNumberFormat="1" applyFont="1"/>
    <xf numFmtId="0" fontId="15" fillId="0" borderId="4" xfId="0" applyFont="1" applyBorder="1"/>
    <xf numFmtId="0" fontId="12" fillId="3" borderId="11" xfId="0" applyFont="1" applyFill="1" applyBorder="1"/>
    <xf numFmtId="165" fontId="13" fillId="3" borderId="12" xfId="1" applyFont="1" applyFill="1" applyBorder="1"/>
    <xf numFmtId="165" fontId="13" fillId="3" borderId="12" xfId="0" applyNumberFormat="1" applyFont="1" applyFill="1" applyBorder="1"/>
    <xf numFmtId="165" fontId="12" fillId="3" borderId="12" xfId="0" applyNumberFormat="1" applyFont="1" applyFill="1" applyBorder="1" applyAlignment="1">
      <alignment horizontal="center"/>
    </xf>
    <xf numFmtId="0" fontId="17" fillId="3" borderId="13" xfId="0" applyFont="1" applyFill="1" applyBorder="1" applyAlignment="1">
      <alignment vertical="top"/>
    </xf>
    <xf numFmtId="0" fontId="12" fillId="3" borderId="1" xfId="0" applyFont="1" applyFill="1" applyBorder="1"/>
    <xf numFmtId="165" fontId="13" fillId="3" borderId="0" xfId="1" applyFont="1" applyFill="1" applyBorder="1"/>
    <xf numFmtId="165" fontId="13" fillId="3" borderId="0" xfId="0" applyNumberFormat="1" applyFont="1" applyFill="1"/>
    <xf numFmtId="0" fontId="13" fillId="0" borderId="14" xfId="0" applyFont="1" applyBorder="1" applyAlignment="1">
      <alignment vertical="top" wrapText="1"/>
    </xf>
    <xf numFmtId="0" fontId="13" fillId="0" borderId="14" xfId="0" applyFont="1" applyBorder="1"/>
    <xf numFmtId="164" fontId="13" fillId="0" borderId="15" xfId="2" applyFont="1" applyBorder="1" applyProtection="1">
      <protection locked="0"/>
    </xf>
    <xf numFmtId="0" fontId="13" fillId="0" borderId="14" xfId="0" applyFont="1" applyBorder="1" applyAlignment="1" applyProtection="1">
      <alignment vertical="top"/>
      <protection locked="0"/>
    </xf>
    <xf numFmtId="0" fontId="13" fillId="0" borderId="16" xfId="0" applyFont="1" applyBorder="1"/>
    <xf numFmtId="164" fontId="13" fillId="0" borderId="16" xfId="2" applyFont="1" applyBorder="1" applyProtection="1">
      <protection locked="0"/>
    </xf>
    <xf numFmtId="165" fontId="12" fillId="3" borderId="12" xfId="1" applyFont="1" applyFill="1" applyBorder="1"/>
    <xf numFmtId="164" fontId="12" fillId="5" borderId="14" xfId="2" applyFont="1" applyFill="1" applyBorder="1"/>
    <xf numFmtId="0" fontId="13" fillId="3" borderId="14" xfId="0" applyFont="1" applyFill="1" applyBorder="1" applyAlignment="1">
      <alignment vertical="top"/>
    </xf>
    <xf numFmtId="0" fontId="12" fillId="0" borderId="13" xfId="0" applyFont="1" applyBorder="1"/>
    <xf numFmtId="165" fontId="14" fillId="3" borderId="13" xfId="1" applyFont="1" applyFill="1" applyBorder="1"/>
    <xf numFmtId="164" fontId="13" fillId="3" borderId="3" xfId="2" applyFont="1" applyFill="1" applyBorder="1"/>
    <xf numFmtId="0" fontId="17" fillId="3" borderId="14" xfId="0" applyFont="1" applyFill="1" applyBorder="1" applyAlignment="1">
      <alignment vertical="top"/>
    </xf>
    <xf numFmtId="0" fontId="13" fillId="0" borderId="14" xfId="0" applyFont="1" applyBorder="1" applyProtection="1">
      <protection locked="0"/>
    </xf>
    <xf numFmtId="164" fontId="15" fillId="0" borderId="14" xfId="2" applyFont="1" applyFill="1" applyBorder="1" applyAlignment="1" applyProtection="1">
      <alignment horizontal="left"/>
      <protection locked="0"/>
    </xf>
    <xf numFmtId="166" fontId="15" fillId="0" borderId="14" xfId="1" applyNumberFormat="1" applyFont="1" applyFill="1" applyBorder="1" applyAlignment="1" applyProtection="1">
      <alignment horizontal="left"/>
      <protection locked="0"/>
    </xf>
    <xf numFmtId="9" fontId="15" fillId="0" borderId="14" xfId="3" applyFont="1" applyFill="1" applyBorder="1" applyAlignment="1" applyProtection="1">
      <alignment horizontal="right"/>
      <protection locked="0"/>
    </xf>
    <xf numFmtId="164" fontId="13" fillId="3" borderId="15" xfId="2" applyFont="1" applyFill="1" applyBorder="1" applyProtection="1">
      <protection locked="0"/>
    </xf>
    <xf numFmtId="0" fontId="12" fillId="0" borderId="14" xfId="0" applyFont="1" applyBorder="1"/>
    <xf numFmtId="165" fontId="14" fillId="3" borderId="14" xfId="1" applyFont="1" applyFill="1" applyBorder="1"/>
    <xf numFmtId="165" fontId="14" fillId="3" borderId="14" xfId="1" applyFont="1" applyFill="1" applyBorder="1" applyAlignment="1"/>
    <xf numFmtId="164" fontId="13" fillId="3" borderId="15" xfId="2" applyFont="1" applyFill="1" applyBorder="1"/>
    <xf numFmtId="0" fontId="13" fillId="0" borderId="14" xfId="0" applyFont="1" applyBorder="1" applyAlignment="1">
      <alignment vertical="top"/>
    </xf>
    <xf numFmtId="0" fontId="12" fillId="0" borderId="14" xfId="0" applyFont="1" applyBorder="1" applyProtection="1">
      <protection locked="0"/>
    </xf>
    <xf numFmtId="164" fontId="15" fillId="0" borderId="14" xfId="2" applyFont="1" applyFill="1" applyBorder="1" applyProtection="1">
      <protection locked="0"/>
    </xf>
    <xf numFmtId="165" fontId="15" fillId="0" borderId="14" xfId="1" applyFont="1" applyFill="1" applyBorder="1" applyAlignment="1" applyProtection="1">
      <protection locked="0"/>
    </xf>
    <xf numFmtId="165" fontId="15" fillId="0" borderId="14" xfId="1" applyFont="1" applyFill="1" applyBorder="1" applyProtection="1">
      <protection locked="0"/>
    </xf>
    <xf numFmtId="9" fontId="15" fillId="0" borderId="14" xfId="3" applyFont="1" applyFill="1" applyBorder="1" applyProtection="1">
      <protection locked="0"/>
    </xf>
    <xf numFmtId="166" fontId="15" fillId="0" borderId="14" xfId="1" applyNumberFormat="1" applyFont="1" applyFill="1" applyBorder="1" applyProtection="1">
      <protection locked="0"/>
    </xf>
    <xf numFmtId="0" fontId="13" fillId="0" borderId="17" xfId="0" applyFont="1" applyBorder="1"/>
    <xf numFmtId="164" fontId="13" fillId="0" borderId="18" xfId="2" applyFont="1" applyBorder="1" applyProtection="1">
      <protection locked="0"/>
    </xf>
    <xf numFmtId="0" fontId="13" fillId="0" borderId="19" xfId="0" applyFont="1" applyBorder="1"/>
    <xf numFmtId="165" fontId="13" fillId="3" borderId="11" xfId="1" applyFont="1" applyFill="1" applyBorder="1"/>
    <xf numFmtId="165" fontId="13" fillId="3" borderId="20" xfId="1" applyFont="1" applyFill="1" applyBorder="1"/>
    <xf numFmtId="165" fontId="13" fillId="3" borderId="21" xfId="1" applyFont="1" applyFill="1" applyBorder="1"/>
    <xf numFmtId="164" fontId="13" fillId="5" borderId="20" xfId="2" applyFont="1" applyFill="1" applyBorder="1"/>
    <xf numFmtId="0" fontId="13" fillId="0" borderId="16" xfId="0" applyFont="1" applyBorder="1" applyAlignment="1">
      <alignment vertical="top"/>
    </xf>
    <xf numFmtId="0" fontId="13" fillId="0" borderId="22" xfId="0" applyFont="1" applyBorder="1" applyProtection="1">
      <protection locked="0"/>
    </xf>
    <xf numFmtId="165" fontId="13" fillId="3" borderId="22" xfId="1" applyFont="1" applyFill="1" applyBorder="1" applyProtection="1">
      <protection locked="0"/>
    </xf>
    <xf numFmtId="165" fontId="13" fillId="3" borderId="23" xfId="1" applyFont="1" applyFill="1" applyBorder="1" applyProtection="1">
      <protection locked="0"/>
    </xf>
    <xf numFmtId="165" fontId="13" fillId="3" borderId="24" xfId="1" applyFont="1" applyFill="1" applyBorder="1" applyProtection="1">
      <protection locked="0"/>
    </xf>
    <xf numFmtId="164" fontId="18" fillId="0" borderId="24" xfId="2" applyFont="1" applyBorder="1" applyProtection="1">
      <protection locked="0"/>
    </xf>
    <xf numFmtId="0" fontId="13" fillId="0" borderId="16" xfId="0" applyFont="1" applyBorder="1" applyAlignment="1" applyProtection="1">
      <alignment vertical="top"/>
      <protection locked="0"/>
    </xf>
    <xf numFmtId="0" fontId="13" fillId="0" borderId="19" xfId="0" applyFont="1" applyBorder="1" applyProtection="1">
      <protection locked="0"/>
    </xf>
    <xf numFmtId="165" fontId="13" fillId="3" borderId="19" xfId="1" applyFont="1" applyFill="1" applyBorder="1" applyProtection="1">
      <protection locked="0"/>
    </xf>
    <xf numFmtId="165" fontId="13" fillId="3" borderId="20" xfId="1" applyFont="1" applyFill="1" applyBorder="1" applyProtection="1">
      <protection locked="0"/>
    </xf>
    <xf numFmtId="165" fontId="13" fillId="3" borderId="25" xfId="1" applyFont="1" applyFill="1" applyBorder="1" applyProtection="1">
      <protection locked="0"/>
    </xf>
    <xf numFmtId="164" fontId="18" fillId="0" borderId="20" xfId="2" applyFont="1" applyBorder="1" applyProtection="1">
      <protection locked="0"/>
    </xf>
    <xf numFmtId="0" fontId="12" fillId="3" borderId="19" xfId="0" applyFont="1" applyFill="1" applyBorder="1"/>
    <xf numFmtId="165" fontId="13" fillId="3" borderId="2" xfId="1" applyFont="1" applyFill="1" applyBorder="1"/>
    <xf numFmtId="164" fontId="12" fillId="5" borderId="20" xfId="2" applyFont="1" applyFill="1" applyBorder="1"/>
    <xf numFmtId="0" fontId="13" fillId="0" borderId="26" xfId="0" applyFont="1" applyBorder="1" applyAlignment="1">
      <alignment vertical="top"/>
    </xf>
    <xf numFmtId="0" fontId="12" fillId="3" borderId="27" xfId="0" applyFont="1" applyFill="1" applyBorder="1"/>
    <xf numFmtId="165" fontId="12" fillId="3" borderId="12" xfId="0" applyNumberFormat="1" applyFont="1" applyFill="1" applyBorder="1"/>
    <xf numFmtId="165" fontId="12" fillId="3" borderId="14" xfId="0" applyNumberFormat="1" applyFont="1" applyFill="1" applyBorder="1"/>
    <xf numFmtId="165" fontId="12" fillId="3" borderId="28" xfId="0" applyNumberFormat="1" applyFont="1" applyFill="1" applyBorder="1"/>
    <xf numFmtId="0" fontId="13" fillId="3" borderId="29" xfId="0" applyFont="1" applyFill="1" applyBorder="1" applyAlignment="1">
      <alignment vertical="top"/>
    </xf>
    <xf numFmtId="165" fontId="13" fillId="3" borderId="14" xfId="0" applyNumberFormat="1" applyFont="1" applyFill="1" applyBorder="1" applyAlignment="1">
      <alignment horizontal="center"/>
    </xf>
    <xf numFmtId="0" fontId="13" fillId="3" borderId="13" xfId="0" applyFont="1" applyFill="1" applyBorder="1" applyAlignment="1">
      <alignment vertical="top"/>
    </xf>
    <xf numFmtId="0" fontId="16" fillId="3" borderId="14" xfId="0" applyFont="1" applyFill="1" applyBorder="1"/>
    <xf numFmtId="165" fontId="13" fillId="3" borderId="13" xfId="0" applyNumberFormat="1" applyFont="1" applyFill="1" applyBorder="1" applyAlignment="1">
      <alignment horizontal="center"/>
    </xf>
    <xf numFmtId="164" fontId="13" fillId="0" borderId="14" xfId="2" applyFont="1" applyFill="1" applyBorder="1" applyAlignment="1" applyProtection="1">
      <protection locked="0"/>
    </xf>
    <xf numFmtId="0" fontId="13" fillId="0" borderId="13" xfId="0" applyFont="1" applyBorder="1" applyAlignment="1" applyProtection="1">
      <alignment vertical="top"/>
      <protection locked="0"/>
    </xf>
    <xf numFmtId="165" fontId="13" fillId="0" borderId="3" xfId="0" applyNumberFormat="1" applyFont="1" applyBorder="1" applyAlignment="1" applyProtection="1">
      <alignment horizontal="center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165" fontId="13" fillId="0" borderId="5" xfId="0" applyNumberFormat="1" applyFont="1" applyBorder="1" applyAlignment="1" applyProtection="1">
      <alignment horizontal="center"/>
      <protection locked="0"/>
    </xf>
    <xf numFmtId="164" fontId="13" fillId="0" borderId="13" xfId="2" applyFont="1" applyFill="1" applyBorder="1" applyAlignment="1" applyProtection="1">
      <protection locked="0"/>
    </xf>
    <xf numFmtId="0" fontId="13" fillId="0" borderId="16" xfId="0" applyFont="1" applyBorder="1" applyProtection="1">
      <protection locked="0"/>
    </xf>
    <xf numFmtId="165" fontId="13" fillId="0" borderId="1" xfId="0" applyNumberFormat="1" applyFont="1" applyBorder="1" applyAlignment="1" applyProtection="1">
      <alignment horizontal="center"/>
      <protection locked="0"/>
    </xf>
    <xf numFmtId="165" fontId="13" fillId="0" borderId="0" xfId="0" applyNumberFormat="1" applyFont="1" applyAlignment="1" applyProtection="1">
      <alignment horizontal="center"/>
      <protection locked="0"/>
    </xf>
    <xf numFmtId="165" fontId="13" fillId="0" borderId="2" xfId="0" applyNumberFormat="1" applyFont="1" applyBorder="1" applyAlignment="1" applyProtection="1">
      <alignment horizontal="center"/>
      <protection locked="0"/>
    </xf>
    <xf numFmtId="164" fontId="13" fillId="0" borderId="30" xfId="2" applyFont="1" applyFill="1" applyBorder="1" applyAlignment="1" applyProtection="1">
      <protection locked="0"/>
    </xf>
    <xf numFmtId="0" fontId="12" fillId="0" borderId="31" xfId="0" applyFont="1" applyBorder="1"/>
    <xf numFmtId="165" fontId="13" fillId="0" borderId="11" xfId="0" applyNumberFormat="1" applyFont="1" applyBorder="1" applyAlignment="1">
      <alignment horizontal="center"/>
    </xf>
    <xf numFmtId="165" fontId="13" fillId="0" borderId="12" xfId="0" applyNumberFormat="1" applyFont="1" applyBorder="1" applyAlignment="1">
      <alignment horizontal="center"/>
    </xf>
    <xf numFmtId="165" fontId="13" fillId="0" borderId="21" xfId="0" applyNumberFormat="1" applyFont="1" applyBorder="1" applyAlignment="1">
      <alignment horizontal="center"/>
    </xf>
    <xf numFmtId="164" fontId="13" fillId="5" borderId="29" xfId="2" applyFont="1" applyFill="1" applyBorder="1" applyAlignment="1">
      <alignment horizontal="center"/>
    </xf>
    <xf numFmtId="0" fontId="13" fillId="0" borderId="5" xfId="0" applyFont="1" applyBorder="1" applyAlignment="1">
      <alignment vertical="top"/>
    </xf>
    <xf numFmtId="0" fontId="16" fillId="3" borderId="13" xfId="0" applyFont="1" applyFill="1" applyBorder="1"/>
    <xf numFmtId="164" fontId="13" fillId="0" borderId="13" xfId="2" applyFont="1" applyFill="1" applyBorder="1" applyProtection="1">
      <protection locked="0"/>
    </xf>
    <xf numFmtId="164" fontId="13" fillId="0" borderId="14" xfId="2" applyFont="1" applyFill="1" applyBorder="1" applyProtection="1">
      <protection locked="0"/>
    </xf>
    <xf numFmtId="164" fontId="13" fillId="0" borderId="16" xfId="2" applyFont="1" applyFill="1" applyBorder="1" applyProtection="1">
      <protection locked="0"/>
    </xf>
    <xf numFmtId="0" fontId="13" fillId="0" borderId="13" xfId="0" applyFont="1" applyBorder="1" applyProtection="1">
      <protection locked="0"/>
    </xf>
    <xf numFmtId="165" fontId="13" fillId="3" borderId="6" xfId="1" applyFont="1" applyFill="1" applyBorder="1" applyAlignment="1" applyProtection="1">
      <alignment horizontal="center"/>
      <protection locked="0"/>
    </xf>
    <xf numFmtId="165" fontId="13" fillId="3" borderId="15" xfId="1" applyFont="1" applyFill="1" applyBorder="1" applyAlignment="1" applyProtection="1">
      <alignment horizontal="center"/>
      <protection locked="0"/>
    </xf>
    <xf numFmtId="165" fontId="13" fillId="3" borderId="9" xfId="1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Protection="1">
      <protection locked="0"/>
    </xf>
    <xf numFmtId="0" fontId="12" fillId="4" borderId="32" xfId="0" applyFont="1" applyFill="1" applyBorder="1"/>
    <xf numFmtId="167" fontId="12" fillId="5" borderId="11" xfId="2" applyNumberFormat="1" applyFont="1" applyFill="1" applyBorder="1" applyAlignment="1">
      <alignment horizontal="right"/>
    </xf>
    <xf numFmtId="167" fontId="13" fillId="3" borderId="3" xfId="2" applyNumberFormat="1" applyFont="1" applyFill="1" applyBorder="1" applyAlignment="1">
      <alignment horizontal="center"/>
    </xf>
    <xf numFmtId="165" fontId="13" fillId="3" borderId="10" xfId="1" applyFont="1" applyFill="1" applyBorder="1" applyAlignment="1" applyProtection="1">
      <alignment horizontal="center"/>
      <protection locked="0"/>
    </xf>
    <xf numFmtId="165" fontId="13" fillId="3" borderId="7" xfId="1" applyFont="1" applyFill="1" applyBorder="1" applyAlignment="1" applyProtection="1">
      <alignment horizontal="center"/>
      <protection locked="0"/>
    </xf>
    <xf numFmtId="165" fontId="13" fillId="3" borderId="8" xfId="1" applyFont="1" applyFill="1" applyBorder="1" applyAlignment="1" applyProtection="1">
      <alignment horizontal="center"/>
      <protection locked="0"/>
    </xf>
    <xf numFmtId="0" fontId="12" fillId="0" borderId="32" xfId="0" applyFont="1" applyBorder="1"/>
    <xf numFmtId="167" fontId="12" fillId="5" borderId="11" xfId="2" applyNumberFormat="1" applyFont="1" applyFill="1" applyBorder="1"/>
    <xf numFmtId="167" fontId="13" fillId="3" borderId="3" xfId="0" applyNumberFormat="1" applyFont="1" applyFill="1" applyBorder="1" applyAlignment="1">
      <alignment horizontal="center"/>
    </xf>
    <xf numFmtId="0" fontId="13" fillId="0" borderId="17" xfId="0" applyFont="1" applyBorder="1" applyProtection="1">
      <protection locked="0"/>
    </xf>
    <xf numFmtId="0" fontId="12" fillId="0" borderId="26" xfId="0" applyFont="1" applyBorder="1"/>
    <xf numFmtId="167" fontId="12" fillId="5" borderId="19" xfId="2" applyNumberFormat="1" applyFont="1" applyFill="1" applyBorder="1"/>
    <xf numFmtId="167" fontId="13" fillId="3" borderId="3" xfId="0" applyNumberFormat="1" applyFont="1" applyFill="1" applyBorder="1" applyAlignment="1">
      <alignment horizontal="right"/>
    </xf>
    <xf numFmtId="164" fontId="12" fillId="5" borderId="11" xfId="2" applyFont="1" applyFill="1" applyBorder="1" applyAlignment="1">
      <alignment horizontal="left"/>
    </xf>
    <xf numFmtId="0" fontId="12" fillId="0" borderId="11" xfId="0" applyFont="1" applyBorder="1"/>
    <xf numFmtId="9" fontId="13" fillId="0" borderId="32" xfId="3" applyFont="1" applyFill="1" applyBorder="1" applyProtection="1">
      <protection locked="0"/>
    </xf>
    <xf numFmtId="165" fontId="13" fillId="3" borderId="21" xfId="0" applyNumberFormat="1" applyFont="1" applyFill="1" applyBorder="1"/>
    <xf numFmtId="164" fontId="13" fillId="5" borderId="11" xfId="2" applyFont="1" applyFill="1" applyBorder="1" applyAlignment="1">
      <alignment horizontal="left"/>
    </xf>
    <xf numFmtId="0" fontId="13" fillId="3" borderId="1" xfId="0" applyFont="1" applyFill="1" applyBorder="1"/>
    <xf numFmtId="0" fontId="13" fillId="3" borderId="0" xfId="0" applyFont="1" applyFill="1"/>
    <xf numFmtId="0" fontId="16" fillId="4" borderId="12" xfId="0" applyFont="1" applyFill="1" applyBorder="1"/>
    <xf numFmtId="165" fontId="13" fillId="4" borderId="12" xfId="0" applyNumberFormat="1" applyFont="1" applyFill="1" applyBorder="1"/>
    <xf numFmtId="164" fontId="12" fillId="5" borderId="11" xfId="2" applyFont="1" applyFill="1" applyBorder="1"/>
    <xf numFmtId="164" fontId="13" fillId="3" borderId="0" xfId="2" applyFont="1" applyFill="1" applyBorder="1"/>
    <xf numFmtId="164" fontId="13" fillId="3" borderId="0" xfId="2" applyFont="1" applyFill="1" applyBorder="1" applyAlignment="1">
      <alignment horizontal="right"/>
    </xf>
    <xf numFmtId="0" fontId="12" fillId="4" borderId="11" xfId="0" applyFont="1" applyFill="1" applyBorder="1"/>
    <xf numFmtId="164" fontId="13" fillId="4" borderId="12" xfId="2" applyFont="1" applyFill="1" applyBorder="1"/>
    <xf numFmtId="0" fontId="13" fillId="0" borderId="0" xfId="0" applyFont="1" applyAlignment="1">
      <alignment vertical="top"/>
    </xf>
    <xf numFmtId="165" fontId="13" fillId="0" borderId="0" xfId="1" applyFont="1"/>
    <xf numFmtId="165" fontId="13" fillId="0" borderId="0" xfId="0" applyNumberFormat="1" applyFont="1"/>
    <xf numFmtId="0" fontId="13" fillId="4" borderId="0" xfId="0" applyFont="1" applyFill="1"/>
    <xf numFmtId="164" fontId="13" fillId="4" borderId="0" xfId="2" applyFont="1" applyFill="1" applyBorder="1"/>
    <xf numFmtId="165" fontId="13" fillId="4" borderId="0" xfId="0" applyNumberFormat="1" applyFont="1" applyFill="1"/>
    <xf numFmtId="164" fontId="13" fillId="4" borderId="0" xfId="2" applyFont="1" applyFill="1" applyBorder="1" applyAlignment="1">
      <alignment horizontal="right"/>
    </xf>
    <xf numFmtId="0" fontId="12" fillId="4" borderId="0" xfId="0" applyFont="1" applyFill="1"/>
    <xf numFmtId="165" fontId="13" fillId="4" borderId="0" xfId="1" applyFont="1" applyFill="1" applyBorder="1"/>
    <xf numFmtId="164" fontId="12" fillId="4" borderId="0" xfId="2" applyFont="1" applyFill="1" applyBorder="1" applyAlignment="1">
      <alignment horizontal="right"/>
    </xf>
    <xf numFmtId="0" fontId="16" fillId="4" borderId="0" xfId="0" applyFont="1" applyFill="1"/>
    <xf numFmtId="165" fontId="16" fillId="4" borderId="0" xfId="1" applyFont="1" applyFill="1" applyBorder="1"/>
    <xf numFmtId="165" fontId="16" fillId="4" borderId="0" xfId="0" applyNumberFormat="1" applyFont="1" applyFill="1"/>
    <xf numFmtId="164" fontId="12" fillId="4" borderId="0" xfId="2" applyFont="1" applyFill="1" applyBorder="1"/>
    <xf numFmtId="0" fontId="16" fillId="0" borderId="0" xfId="0" applyFont="1"/>
    <xf numFmtId="165" fontId="12" fillId="0" borderId="0" xfId="1" applyFont="1"/>
    <xf numFmtId="165" fontId="12" fillId="0" borderId="0" xfId="0" applyNumberFormat="1" applyFont="1"/>
    <xf numFmtId="165" fontId="13" fillId="0" borderId="0" xfId="0" applyNumberFormat="1" applyFont="1" applyAlignment="1">
      <alignment horizontal="right"/>
    </xf>
    <xf numFmtId="0" fontId="12" fillId="0" borderId="0" xfId="0" applyFont="1" applyAlignment="1">
      <alignment vertical="top"/>
    </xf>
    <xf numFmtId="168" fontId="7" fillId="0" borderId="0" xfId="2" applyNumberFormat="1" applyFont="1" applyFill="1" applyBorder="1" applyAlignment="1" applyProtection="1">
      <protection locked="0"/>
    </xf>
    <xf numFmtId="0" fontId="4" fillId="0" borderId="0" xfId="0" applyFont="1"/>
    <xf numFmtId="165" fontId="4" fillId="0" borderId="0" xfId="0" applyNumberFormat="1" applyFont="1"/>
    <xf numFmtId="169" fontId="8" fillId="0" borderId="0" xfId="2" applyNumberFormat="1" applyFont="1" applyFill="1" applyBorder="1" applyAlignment="1" applyProtection="1">
      <protection locked="0"/>
    </xf>
    <xf numFmtId="164" fontId="12" fillId="5" borderId="33" xfId="2" applyFont="1" applyFill="1" applyBorder="1" applyAlignment="1">
      <alignment horizontal="left"/>
    </xf>
    <xf numFmtId="165" fontId="13" fillId="3" borderId="11" xfId="1" applyFont="1" applyFill="1" applyBorder="1" applyAlignment="1">
      <alignment horizontal="center"/>
    </xf>
    <xf numFmtId="165" fontId="13" fillId="3" borderId="12" xfId="1" applyFont="1" applyFill="1" applyBorder="1" applyAlignment="1">
      <alignment horizontal="center"/>
    </xf>
    <xf numFmtId="165" fontId="13" fillId="3" borderId="21" xfId="1" applyFont="1" applyFill="1" applyBorder="1" applyAlignment="1">
      <alignment horizontal="center"/>
    </xf>
    <xf numFmtId="165" fontId="13" fillId="3" borderId="22" xfId="1" applyFont="1" applyFill="1" applyBorder="1" applyAlignment="1">
      <alignment horizontal="center"/>
    </xf>
    <xf numFmtId="165" fontId="13" fillId="3" borderId="23" xfId="1" applyFont="1" applyFill="1" applyBorder="1" applyAlignment="1">
      <alignment horizontal="center"/>
    </xf>
    <xf numFmtId="165" fontId="13" fillId="3" borderId="24" xfId="1" applyFont="1" applyFill="1" applyBorder="1" applyAlignment="1">
      <alignment horizontal="center"/>
    </xf>
    <xf numFmtId="0" fontId="13" fillId="3" borderId="34" xfId="0" applyFont="1" applyFill="1" applyBorder="1" applyAlignment="1" applyProtection="1">
      <alignment horizontal="left"/>
      <protection locked="0"/>
    </xf>
    <xf numFmtId="0" fontId="13" fillId="3" borderId="35" xfId="0" applyFont="1" applyFill="1" applyBorder="1" applyAlignment="1" applyProtection="1">
      <alignment horizontal="left"/>
      <protection locked="0"/>
    </xf>
    <xf numFmtId="0" fontId="13" fillId="3" borderId="18" xfId="0" applyFont="1" applyFill="1" applyBorder="1" applyAlignment="1" applyProtection="1">
      <alignment horizontal="left"/>
      <protection locked="0"/>
    </xf>
    <xf numFmtId="0" fontId="13" fillId="3" borderId="6" xfId="0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 applyProtection="1">
      <alignment horizontal="left"/>
      <protection locked="0"/>
    </xf>
    <xf numFmtId="0" fontId="13" fillId="3" borderId="9" xfId="0" applyFont="1" applyFill="1" applyBorder="1" applyAlignment="1" applyProtection="1">
      <alignment horizontal="left"/>
      <protection locked="0"/>
    </xf>
    <xf numFmtId="0" fontId="19" fillId="4" borderId="11" xfId="0" applyFont="1" applyFill="1" applyBorder="1" applyAlignment="1">
      <alignment horizontal="left"/>
    </xf>
    <xf numFmtId="0" fontId="19" fillId="4" borderId="12" xfId="0" applyFont="1" applyFill="1" applyBorder="1" applyAlignment="1">
      <alignment horizontal="left"/>
    </xf>
    <xf numFmtId="0" fontId="19" fillId="4" borderId="36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165" fontId="12" fillId="0" borderId="6" xfId="1" applyFont="1" applyBorder="1" applyAlignment="1" applyProtection="1">
      <alignment horizontal="left"/>
      <protection locked="0"/>
    </xf>
    <xf numFmtId="165" fontId="12" fillId="0" borderId="15" xfId="1" applyFont="1" applyBorder="1" applyAlignment="1" applyProtection="1">
      <alignment horizontal="left"/>
      <protection locked="0"/>
    </xf>
    <xf numFmtId="165" fontId="12" fillId="0" borderId="1" xfId="1" applyFont="1" applyBorder="1" applyAlignment="1" applyProtection="1">
      <alignment horizontal="left"/>
      <protection locked="0"/>
    </xf>
    <xf numFmtId="165" fontId="12" fillId="0" borderId="0" xfId="1" applyFont="1" applyBorder="1" applyAlignment="1" applyProtection="1">
      <alignment horizontal="left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/>
      <protection locked="0"/>
    </xf>
    <xf numFmtId="165" fontId="13" fillId="3" borderId="0" xfId="0" applyNumberFormat="1" applyFont="1" applyFill="1" applyAlignment="1">
      <alignment horizontal="center"/>
    </xf>
    <xf numFmtId="165" fontId="13" fillId="3" borderId="2" xfId="0" applyNumberFormat="1" applyFont="1" applyFill="1" applyBorder="1" applyAlignment="1">
      <alignment horizontal="center"/>
    </xf>
    <xf numFmtId="165" fontId="13" fillId="3" borderId="3" xfId="1" applyFont="1" applyFill="1" applyBorder="1" applyAlignment="1">
      <alignment horizontal="center"/>
    </xf>
    <xf numFmtId="165" fontId="13" fillId="3" borderId="4" xfId="1" applyFont="1" applyFill="1" applyBorder="1" applyAlignment="1">
      <alignment horizontal="center"/>
    </xf>
    <xf numFmtId="165" fontId="13" fillId="3" borderId="5" xfId="1" applyFont="1" applyFill="1" applyBorder="1" applyAlignment="1">
      <alignment horizontal="center"/>
    </xf>
    <xf numFmtId="165" fontId="13" fillId="3" borderId="6" xfId="1" applyFont="1" applyFill="1" applyBorder="1" applyAlignment="1" applyProtection="1">
      <alignment horizontal="center"/>
      <protection locked="0"/>
    </xf>
    <xf numFmtId="165" fontId="13" fillId="3" borderId="15" xfId="1" applyFont="1" applyFill="1" applyBorder="1" applyAlignment="1" applyProtection="1">
      <alignment horizontal="center"/>
      <protection locked="0"/>
    </xf>
    <xf numFmtId="165" fontId="13" fillId="3" borderId="9" xfId="1" applyFont="1" applyFill="1" applyBorder="1" applyAlignment="1" applyProtection="1">
      <alignment horizontal="center"/>
      <protection locked="0"/>
    </xf>
    <xf numFmtId="165" fontId="13" fillId="3" borderId="6" xfId="0" applyNumberFormat="1" applyFont="1" applyFill="1" applyBorder="1" applyAlignment="1">
      <alignment horizontal="center"/>
    </xf>
    <xf numFmtId="165" fontId="13" fillId="3" borderId="15" xfId="0" applyNumberFormat="1" applyFont="1" applyFill="1" applyBorder="1" applyAlignment="1">
      <alignment horizontal="center"/>
    </xf>
    <xf numFmtId="165" fontId="13" fillId="3" borderId="9" xfId="0" applyNumberFormat="1" applyFont="1" applyFill="1" applyBorder="1" applyAlignment="1">
      <alignment horizontal="center"/>
    </xf>
    <xf numFmtId="165" fontId="13" fillId="0" borderId="6" xfId="0" applyNumberFormat="1" applyFont="1" applyBorder="1" applyAlignment="1" applyProtection="1">
      <alignment horizontal="center"/>
      <protection locked="0"/>
    </xf>
    <xf numFmtId="165" fontId="13" fillId="0" borderId="15" xfId="0" applyNumberFormat="1" applyFont="1" applyBorder="1" applyAlignment="1" applyProtection="1">
      <alignment horizontal="center"/>
      <protection locked="0"/>
    </xf>
    <xf numFmtId="165" fontId="13" fillId="0" borderId="9" xfId="0" applyNumberFormat="1" applyFont="1" applyBorder="1" applyAlignment="1" applyProtection="1">
      <alignment horizontal="center"/>
      <protection locked="0"/>
    </xf>
    <xf numFmtId="165" fontId="13" fillId="3" borderId="34" xfId="1" applyFont="1" applyFill="1" applyBorder="1" applyAlignment="1" applyProtection="1">
      <alignment horizontal="center"/>
      <protection locked="0"/>
    </xf>
    <xf numFmtId="165" fontId="13" fillId="3" borderId="35" xfId="1" applyFont="1" applyFill="1" applyBorder="1" applyAlignment="1" applyProtection="1">
      <alignment horizontal="center"/>
      <protection locked="0"/>
    </xf>
    <xf numFmtId="165" fontId="13" fillId="3" borderId="18" xfId="1" applyFont="1" applyFill="1" applyBorder="1" applyAlignment="1" applyProtection="1">
      <alignment horizontal="center"/>
      <protection locked="0"/>
    </xf>
    <xf numFmtId="164" fontId="13" fillId="3" borderId="11" xfId="2" applyFont="1" applyFill="1" applyBorder="1" applyAlignment="1">
      <alignment horizontal="center"/>
    </xf>
    <xf numFmtId="164" fontId="13" fillId="3" borderId="12" xfId="2" applyFont="1" applyFill="1" applyBorder="1" applyAlignment="1">
      <alignment horizontal="center"/>
    </xf>
    <xf numFmtId="164" fontId="13" fillId="3" borderId="21" xfId="2" applyFont="1" applyFill="1" applyBorder="1" applyAlignment="1">
      <alignment horizontal="center"/>
    </xf>
    <xf numFmtId="164" fontId="13" fillId="3" borderId="22" xfId="2" applyFont="1" applyFill="1" applyBorder="1" applyAlignment="1">
      <alignment horizontal="center"/>
    </xf>
    <xf numFmtId="164" fontId="13" fillId="3" borderId="23" xfId="2" applyFont="1" applyFill="1" applyBorder="1" applyAlignment="1">
      <alignment horizontal="center"/>
    </xf>
    <xf numFmtId="164" fontId="13" fillId="3" borderId="24" xfId="2" applyFont="1" applyFill="1" applyBorder="1" applyAlignment="1">
      <alignment horizontal="center"/>
    </xf>
    <xf numFmtId="164" fontId="13" fillId="3" borderId="6" xfId="2" applyFont="1" applyFill="1" applyBorder="1" applyAlignment="1" applyProtection="1">
      <alignment horizontal="center"/>
      <protection locked="0"/>
    </xf>
    <xf numFmtId="164" fontId="13" fillId="3" borderId="15" xfId="2" applyFont="1" applyFill="1" applyBorder="1" applyAlignment="1" applyProtection="1">
      <alignment horizontal="center"/>
      <protection locked="0"/>
    </xf>
    <xf numFmtId="164" fontId="13" fillId="3" borderId="9" xfId="2" applyFont="1" applyFill="1" applyBorder="1" applyAlignment="1" applyProtection="1">
      <alignment horizontal="center"/>
      <protection locked="0"/>
    </xf>
    <xf numFmtId="165" fontId="13" fillId="3" borderId="15" xfId="1" applyFont="1" applyFill="1" applyBorder="1" applyAlignment="1" applyProtection="1">
      <protection locked="0"/>
    </xf>
    <xf numFmtId="165" fontId="13" fillId="3" borderId="9" xfId="1" applyFont="1" applyFill="1" applyBorder="1" applyAlignment="1" applyProtection="1">
      <protection locked="0"/>
    </xf>
    <xf numFmtId="165" fontId="13" fillId="3" borderId="7" xfId="1" applyFont="1" applyFill="1" applyBorder="1" applyAlignment="1" applyProtection="1">
      <protection locked="0"/>
    </xf>
    <xf numFmtId="165" fontId="13" fillId="3" borderId="8" xfId="1" applyFont="1" applyFill="1" applyBorder="1" applyAlignment="1" applyProtection="1">
      <protection locked="0"/>
    </xf>
    <xf numFmtId="165" fontId="13" fillId="3" borderId="35" xfId="1" applyFont="1" applyFill="1" applyBorder="1" applyAlignment="1" applyProtection="1">
      <protection locked="0"/>
    </xf>
    <xf numFmtId="165" fontId="13" fillId="3" borderId="18" xfId="1" applyFont="1" applyFill="1" applyBorder="1" applyAlignment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E1D4-0274-4EF6-99E0-325CC6550A57}">
  <sheetPr>
    <pageSetUpPr fitToPage="1"/>
  </sheetPr>
  <dimension ref="A1:I194"/>
  <sheetViews>
    <sheetView showGridLines="0" tabSelected="1" topLeftCell="A49" zoomScale="80" zoomScaleNormal="80" zoomScaleSheetLayoutView="70" workbookViewId="0">
      <selection activeCell="D127" sqref="D127"/>
    </sheetView>
  </sheetViews>
  <sheetFormatPr defaultRowHeight="15.75"/>
  <cols>
    <col min="1" max="1" width="48.28515625" style="19" customWidth="1"/>
    <col min="2" max="2" width="13.7109375" style="150" customWidth="1"/>
    <col min="3" max="3" width="11.85546875" style="151" customWidth="1"/>
    <col min="4" max="4" width="14.140625" style="151" customWidth="1"/>
    <col min="5" max="5" width="25.7109375" style="151" customWidth="1"/>
    <col min="6" max="6" width="32.28515625" style="151" customWidth="1"/>
    <col min="7" max="7" width="29.7109375" style="149" customWidth="1"/>
    <col min="8" max="16384" width="9.140625" style="19"/>
  </cols>
  <sheetData>
    <row r="1" spans="1:7" s="14" customFormat="1" ht="21">
      <c r="A1" s="188" t="s">
        <v>0</v>
      </c>
      <c r="B1" s="189"/>
      <c r="C1" s="189"/>
      <c r="D1" s="189"/>
      <c r="E1" s="189"/>
      <c r="F1" s="189"/>
      <c r="G1" s="13"/>
    </row>
    <row r="2" spans="1:7" s="14" customFormat="1">
      <c r="A2" s="15" t="s">
        <v>1</v>
      </c>
      <c r="B2" s="194"/>
      <c r="C2" s="195"/>
      <c r="D2" s="16"/>
      <c r="E2" s="16"/>
      <c r="F2" s="16"/>
      <c r="G2" s="17"/>
    </row>
    <row r="3" spans="1:7" ht="21" customHeight="1">
      <c r="A3" s="15" t="s">
        <v>2</v>
      </c>
      <c r="B3" s="190"/>
      <c r="C3" s="191"/>
      <c r="D3" s="191"/>
      <c r="E3" s="191"/>
      <c r="F3" s="191"/>
      <c r="G3" s="18"/>
    </row>
    <row r="4" spans="1:7" ht="21" customHeight="1">
      <c r="A4" s="20" t="s">
        <v>3</v>
      </c>
      <c r="B4" s="192"/>
      <c r="C4" s="193"/>
      <c r="D4" s="193"/>
      <c r="E4" s="193"/>
      <c r="F4" s="193"/>
      <c r="G4" s="21"/>
    </row>
    <row r="5" spans="1:7">
      <c r="A5" s="11" t="s">
        <v>4</v>
      </c>
      <c r="B5" s="2"/>
      <c r="C5" s="3"/>
      <c r="D5" s="3"/>
      <c r="E5" s="3"/>
      <c r="F5" s="3"/>
      <c r="G5" s="4"/>
    </row>
    <row r="6" spans="1:7" s="22" customFormat="1">
      <c r="A6" s="12" t="s">
        <v>5</v>
      </c>
      <c r="B6" s="5"/>
      <c r="C6" s="6"/>
      <c r="D6" s="6"/>
      <c r="E6" s="6"/>
      <c r="F6" s="6"/>
      <c r="G6" s="7"/>
    </row>
    <row r="7" spans="1:7" s="22" customFormat="1">
      <c r="A7" s="12" t="s">
        <v>6</v>
      </c>
      <c r="B7" s="5"/>
      <c r="C7" s="6"/>
      <c r="D7" s="6"/>
      <c r="E7" s="6"/>
      <c r="F7" s="6"/>
      <c r="G7" s="7"/>
    </row>
    <row r="8" spans="1:7" s="22" customFormat="1">
      <c r="A8" s="12" t="s">
        <v>7</v>
      </c>
      <c r="B8" s="5"/>
      <c r="C8" s="6"/>
      <c r="D8" s="6"/>
      <c r="E8" s="6"/>
      <c r="F8" s="6"/>
      <c r="G8" s="7"/>
    </row>
    <row r="9" spans="1:7" s="22" customFormat="1">
      <c r="A9" s="12" t="s">
        <v>8</v>
      </c>
      <c r="B9" s="5"/>
      <c r="C9" s="6"/>
      <c r="D9" s="6"/>
      <c r="E9" s="6"/>
      <c r="F9" s="6"/>
      <c r="G9" s="7"/>
    </row>
    <row r="10" spans="1:7" s="22" customFormat="1">
      <c r="A10" s="12" t="s">
        <v>9</v>
      </c>
      <c r="B10" s="5"/>
      <c r="C10" s="6"/>
      <c r="D10" s="6"/>
      <c r="E10" s="6"/>
      <c r="F10" s="6"/>
      <c r="G10" s="7"/>
    </row>
    <row r="11" spans="1:7" s="22" customFormat="1">
      <c r="A11" s="12" t="s">
        <v>10</v>
      </c>
      <c r="B11" s="5"/>
      <c r="C11" s="6"/>
      <c r="D11" s="6"/>
      <c r="E11" s="6"/>
      <c r="F11" s="6"/>
      <c r="G11" s="7"/>
    </row>
    <row r="12" spans="1:7" s="22" customFormat="1">
      <c r="A12" s="12" t="s">
        <v>11</v>
      </c>
      <c r="B12" s="8"/>
      <c r="C12" s="9"/>
      <c r="D12" s="9"/>
      <c r="E12" s="9"/>
      <c r="F12" s="9"/>
      <c r="G12" s="10"/>
    </row>
    <row r="13" spans="1:7" s="22" customFormat="1" ht="16.5" thickBot="1">
      <c r="A13" s="23"/>
      <c r="B13" s="24"/>
      <c r="C13" s="25"/>
      <c r="D13" s="25"/>
      <c r="E13" s="25"/>
      <c r="F13" s="25"/>
      <c r="G13" s="26"/>
    </row>
    <row r="14" spans="1:7" ht="15.75" customHeight="1" thickBot="1">
      <c r="A14" s="27" t="s">
        <v>12</v>
      </c>
      <c r="B14" s="28"/>
      <c r="C14" s="29"/>
      <c r="D14" s="29"/>
      <c r="E14" s="29"/>
      <c r="F14" s="30" t="s">
        <v>13</v>
      </c>
      <c r="G14" s="31" t="s">
        <v>14</v>
      </c>
    </row>
    <row r="15" spans="1:7" ht="15" customHeight="1">
      <c r="A15" s="32"/>
      <c r="B15" s="33"/>
      <c r="C15" s="34"/>
      <c r="D15" s="34"/>
      <c r="E15" s="34"/>
      <c r="F15" s="34"/>
      <c r="G15" s="35"/>
    </row>
    <row r="16" spans="1:7" ht="15" customHeight="1">
      <c r="A16" s="36" t="s">
        <v>15</v>
      </c>
      <c r="B16" s="222"/>
      <c r="C16" s="222"/>
      <c r="D16" s="222"/>
      <c r="E16" s="223"/>
      <c r="F16" s="37">
        <v>0</v>
      </c>
      <c r="G16" s="38"/>
    </row>
    <row r="17" spans="1:7" ht="15" customHeight="1">
      <c r="A17" s="36" t="s">
        <v>16</v>
      </c>
      <c r="B17" s="222"/>
      <c r="C17" s="222"/>
      <c r="D17" s="222"/>
      <c r="E17" s="223"/>
      <c r="F17" s="37">
        <v>0</v>
      </c>
      <c r="G17" s="38"/>
    </row>
    <row r="18" spans="1:7" ht="15" customHeight="1">
      <c r="A18" s="36" t="s">
        <v>17</v>
      </c>
      <c r="B18" s="222"/>
      <c r="C18" s="222"/>
      <c r="D18" s="222"/>
      <c r="E18" s="223"/>
      <c r="F18" s="37">
        <v>0</v>
      </c>
      <c r="G18" s="38"/>
    </row>
    <row r="19" spans="1:7" ht="15" customHeight="1">
      <c r="A19" s="36" t="s">
        <v>18</v>
      </c>
      <c r="B19" s="222"/>
      <c r="C19" s="222"/>
      <c r="D19" s="222"/>
      <c r="E19" s="223"/>
      <c r="F19" s="37">
        <v>0</v>
      </c>
      <c r="G19" s="38"/>
    </row>
    <row r="20" spans="1:7" ht="15" customHeight="1" thickBot="1">
      <c r="A20" s="39" t="s">
        <v>19</v>
      </c>
      <c r="B20" s="224"/>
      <c r="C20" s="224"/>
      <c r="D20" s="224"/>
      <c r="E20" s="225"/>
      <c r="F20" s="40">
        <v>0</v>
      </c>
      <c r="G20" s="38"/>
    </row>
    <row r="21" spans="1:7" ht="15.75" customHeight="1" thickBot="1">
      <c r="A21" s="27" t="s">
        <v>20</v>
      </c>
      <c r="B21" s="41"/>
      <c r="C21" s="41"/>
      <c r="D21" s="41"/>
      <c r="E21" s="41"/>
      <c r="F21" s="42">
        <f>SUM(F16:F20)</f>
        <v>0</v>
      </c>
      <c r="G21" s="43"/>
    </row>
    <row r="22" spans="1:7" ht="15" customHeight="1">
      <c r="A22" s="44" t="s">
        <v>21</v>
      </c>
      <c r="B22" s="45" t="s">
        <v>22</v>
      </c>
      <c r="C22" s="45" t="s">
        <v>23</v>
      </c>
      <c r="D22" s="45" t="s">
        <v>24</v>
      </c>
      <c r="E22" s="45" t="s">
        <v>25</v>
      </c>
      <c r="F22" s="46"/>
      <c r="G22" s="47"/>
    </row>
    <row r="23" spans="1:7" ht="15" customHeight="1">
      <c r="A23" s="48"/>
      <c r="B23" s="49"/>
      <c r="C23" s="50"/>
      <c r="D23" s="50"/>
      <c r="E23" s="51"/>
      <c r="F23" s="52">
        <f>SUM(B23*C23*D23*E23)</f>
        <v>0</v>
      </c>
      <c r="G23" s="38"/>
    </row>
    <row r="24" spans="1:7" ht="15" customHeight="1">
      <c r="A24" s="48"/>
      <c r="B24" s="49"/>
      <c r="C24" s="50"/>
      <c r="D24" s="50"/>
      <c r="E24" s="51"/>
      <c r="F24" s="52">
        <f>SUM(B24*C24*D24*E24)</f>
        <v>0</v>
      </c>
      <c r="G24" s="38"/>
    </row>
    <row r="25" spans="1:7" ht="15" customHeight="1">
      <c r="A25" s="48"/>
      <c r="B25" s="49"/>
      <c r="C25" s="50"/>
      <c r="D25" s="50"/>
      <c r="E25" s="51"/>
      <c r="F25" s="52">
        <f>SUM(B25*C25*D25*E25)</f>
        <v>0</v>
      </c>
      <c r="G25" s="38"/>
    </row>
    <row r="26" spans="1:7" ht="15" customHeight="1">
      <c r="A26" s="48"/>
      <c r="B26" s="49"/>
      <c r="C26" s="50"/>
      <c r="D26" s="50"/>
      <c r="E26" s="51"/>
      <c r="F26" s="52">
        <f>SUM(B26*C26*D26*E26)</f>
        <v>0</v>
      </c>
      <c r="G26" s="38"/>
    </row>
    <row r="27" spans="1:7" ht="15" customHeight="1">
      <c r="A27" s="53" t="s">
        <v>26</v>
      </c>
      <c r="B27" s="54" t="s">
        <v>27</v>
      </c>
      <c r="C27" s="55" t="s">
        <v>28</v>
      </c>
      <c r="D27" s="54" t="s">
        <v>24</v>
      </c>
      <c r="E27" s="54" t="s">
        <v>29</v>
      </c>
      <c r="F27" s="56"/>
      <c r="G27" s="57"/>
    </row>
    <row r="28" spans="1:7" ht="15" customHeight="1">
      <c r="A28" s="58"/>
      <c r="B28" s="59"/>
      <c r="C28" s="60"/>
      <c r="D28" s="61"/>
      <c r="E28" s="62"/>
      <c r="F28" s="52">
        <f>SUM(B28*C28*D28*E28)</f>
        <v>0</v>
      </c>
      <c r="G28" s="38"/>
    </row>
    <row r="29" spans="1:7" ht="15" customHeight="1">
      <c r="A29" s="58"/>
      <c r="B29" s="59"/>
      <c r="C29" s="60"/>
      <c r="D29" s="61"/>
      <c r="E29" s="62"/>
      <c r="F29" s="52">
        <f>SUM(B29*C29*D29*E29)</f>
        <v>0</v>
      </c>
      <c r="G29" s="38"/>
    </row>
    <row r="30" spans="1:7" ht="15" customHeight="1">
      <c r="A30" s="58"/>
      <c r="B30" s="59"/>
      <c r="C30" s="60"/>
      <c r="D30" s="61"/>
      <c r="E30" s="62"/>
      <c r="F30" s="52">
        <f>SUM(B30*C30*D30*E30)</f>
        <v>0</v>
      </c>
      <c r="G30" s="38"/>
    </row>
    <row r="31" spans="1:7" ht="15" customHeight="1">
      <c r="A31" s="48"/>
      <c r="B31" s="59"/>
      <c r="C31" s="63"/>
      <c r="D31" s="63"/>
      <c r="E31" s="51"/>
      <c r="F31" s="52">
        <f>SUM(B31*C31*D31*E31)</f>
        <v>0</v>
      </c>
      <c r="G31" s="38"/>
    </row>
    <row r="32" spans="1:7" ht="15" customHeight="1" thickBot="1">
      <c r="A32" s="64" t="s">
        <v>30</v>
      </c>
      <c r="B32" s="226"/>
      <c r="C32" s="226"/>
      <c r="D32" s="226"/>
      <c r="E32" s="227"/>
      <c r="F32" s="65"/>
      <c r="G32" s="38"/>
    </row>
    <row r="33" spans="1:7" ht="15" customHeight="1" thickBot="1">
      <c r="A33" s="66" t="s">
        <v>31</v>
      </c>
      <c r="B33" s="67"/>
      <c r="C33" s="68"/>
      <c r="D33" s="68"/>
      <c r="E33" s="69"/>
      <c r="F33" s="70">
        <f>SUM(F21,F23,F24,F25,F26,F28,F29,F30,F31,F32)</f>
        <v>0</v>
      </c>
      <c r="G33" s="71"/>
    </row>
    <row r="34" spans="1:7" ht="15" customHeight="1">
      <c r="A34" s="72" t="s">
        <v>32</v>
      </c>
      <c r="B34" s="73"/>
      <c r="C34" s="74"/>
      <c r="D34" s="74"/>
      <c r="E34" s="75"/>
      <c r="F34" s="76"/>
      <c r="G34" s="77"/>
    </row>
    <row r="35" spans="1:7" ht="15" customHeight="1" thickBot="1">
      <c r="A35" s="78" t="s">
        <v>33</v>
      </c>
      <c r="B35" s="79"/>
      <c r="C35" s="80"/>
      <c r="D35" s="80"/>
      <c r="E35" s="81"/>
      <c r="F35" s="82"/>
      <c r="G35" s="77"/>
    </row>
    <row r="36" spans="1:7" ht="15" customHeight="1" thickBot="1">
      <c r="A36" s="83" t="s">
        <v>34</v>
      </c>
      <c r="B36" s="68"/>
      <c r="C36" s="68"/>
      <c r="D36" s="68"/>
      <c r="E36" s="84"/>
      <c r="F36" s="85">
        <f>SUM(F33-F34-F35)</f>
        <v>0</v>
      </c>
      <c r="G36" s="86"/>
    </row>
    <row r="37" spans="1:7" ht="15.75" customHeight="1" thickBot="1">
      <c r="A37" s="87"/>
      <c r="B37" s="41"/>
      <c r="C37" s="88"/>
      <c r="D37" s="88"/>
      <c r="E37" s="89"/>
      <c r="F37" s="90"/>
      <c r="G37" s="91"/>
    </row>
    <row r="38" spans="1:7" ht="15" customHeight="1">
      <c r="A38" s="32" t="s">
        <v>35</v>
      </c>
      <c r="B38" s="196"/>
      <c r="C38" s="196"/>
      <c r="D38" s="196"/>
      <c r="E38" s="197"/>
      <c r="F38" s="92"/>
      <c r="G38" s="93" t="s">
        <v>14</v>
      </c>
    </row>
    <row r="39" spans="1:7" ht="15" customHeight="1">
      <c r="A39" s="94" t="s">
        <v>36</v>
      </c>
      <c r="B39" s="204"/>
      <c r="C39" s="205"/>
      <c r="D39" s="205"/>
      <c r="E39" s="206"/>
      <c r="F39" s="95" t="s">
        <v>13</v>
      </c>
      <c r="G39" s="93"/>
    </row>
    <row r="40" spans="1:7" ht="15" customHeight="1">
      <c r="A40" s="48" t="s">
        <v>37</v>
      </c>
      <c r="B40" s="207"/>
      <c r="C40" s="208"/>
      <c r="D40" s="208"/>
      <c r="E40" s="209"/>
      <c r="F40" s="96">
        <v>0</v>
      </c>
      <c r="G40" s="97"/>
    </row>
    <row r="41" spans="1:7" ht="15" customHeight="1">
      <c r="A41" s="48" t="s">
        <v>37</v>
      </c>
      <c r="B41" s="98"/>
      <c r="C41" s="99"/>
      <c r="D41" s="99"/>
      <c r="E41" s="100"/>
      <c r="F41" s="101">
        <v>0</v>
      </c>
      <c r="G41" s="97"/>
    </row>
    <row r="42" spans="1:7" ht="15" customHeight="1">
      <c r="A42" s="48" t="s">
        <v>37</v>
      </c>
      <c r="B42" s="98"/>
      <c r="C42" s="99"/>
      <c r="D42" s="99"/>
      <c r="E42" s="100"/>
      <c r="F42" s="101">
        <v>0</v>
      </c>
      <c r="G42" s="97"/>
    </row>
    <row r="43" spans="1:7" ht="15" customHeight="1" thickBot="1">
      <c r="A43" s="102" t="s">
        <v>37</v>
      </c>
      <c r="B43" s="103"/>
      <c r="C43" s="104"/>
      <c r="D43" s="104"/>
      <c r="E43" s="105"/>
      <c r="F43" s="106">
        <v>0</v>
      </c>
      <c r="G43" s="97"/>
    </row>
    <row r="44" spans="1:7" ht="15" customHeight="1" thickBot="1">
      <c r="A44" s="107" t="s">
        <v>38</v>
      </c>
      <c r="B44" s="108"/>
      <c r="C44" s="109"/>
      <c r="D44" s="109"/>
      <c r="E44" s="110"/>
      <c r="F44" s="111">
        <f>SUM(F40:F43)</f>
        <v>0</v>
      </c>
      <c r="G44" s="112"/>
    </row>
    <row r="45" spans="1:7" ht="15" customHeight="1">
      <c r="A45" s="113" t="s">
        <v>39</v>
      </c>
      <c r="B45" s="198"/>
      <c r="C45" s="199"/>
      <c r="D45" s="199"/>
      <c r="E45" s="200"/>
      <c r="F45" s="95" t="s">
        <v>13</v>
      </c>
      <c r="G45" s="57"/>
    </row>
    <row r="46" spans="1:7" ht="15" customHeight="1">
      <c r="A46" s="48" t="s">
        <v>40</v>
      </c>
      <c r="B46" s="201"/>
      <c r="C46" s="202"/>
      <c r="D46" s="202"/>
      <c r="E46" s="203"/>
      <c r="F46" s="114">
        <v>0</v>
      </c>
      <c r="G46" s="38"/>
    </row>
    <row r="47" spans="1:7" ht="15" customHeight="1">
      <c r="A47" s="48" t="s">
        <v>41</v>
      </c>
      <c r="B47" s="201"/>
      <c r="C47" s="202"/>
      <c r="D47" s="202"/>
      <c r="E47" s="203"/>
      <c r="F47" s="115">
        <v>0</v>
      </c>
      <c r="G47" s="38"/>
    </row>
    <row r="48" spans="1:7" ht="15" customHeight="1">
      <c r="A48" s="48" t="s">
        <v>42</v>
      </c>
      <c r="B48" s="201"/>
      <c r="C48" s="202"/>
      <c r="D48" s="202"/>
      <c r="E48" s="203"/>
      <c r="F48" s="115">
        <v>0</v>
      </c>
      <c r="G48" s="38"/>
    </row>
    <row r="49" spans="1:7" ht="15" customHeight="1">
      <c r="A49" s="48" t="s">
        <v>43</v>
      </c>
      <c r="B49" s="201"/>
      <c r="C49" s="202"/>
      <c r="D49" s="202"/>
      <c r="E49" s="203"/>
      <c r="F49" s="115">
        <v>0</v>
      </c>
      <c r="G49" s="38"/>
    </row>
    <row r="50" spans="1:7" ht="15" customHeight="1">
      <c r="A50" s="48" t="s">
        <v>44</v>
      </c>
      <c r="B50" s="201"/>
      <c r="C50" s="202"/>
      <c r="D50" s="202"/>
      <c r="E50" s="203"/>
      <c r="F50" s="115">
        <v>0</v>
      </c>
      <c r="G50" s="38"/>
    </row>
    <row r="51" spans="1:7" ht="15" customHeight="1">
      <c r="A51" s="48" t="s">
        <v>45</v>
      </c>
      <c r="B51" s="201"/>
      <c r="C51" s="202"/>
      <c r="D51" s="202"/>
      <c r="E51" s="203"/>
      <c r="F51" s="115">
        <v>0</v>
      </c>
      <c r="G51" s="38"/>
    </row>
    <row r="52" spans="1:7" ht="15" customHeight="1">
      <c r="A52" s="48" t="s">
        <v>46</v>
      </c>
      <c r="B52" s="201"/>
      <c r="C52" s="202"/>
      <c r="D52" s="202"/>
      <c r="E52" s="203"/>
      <c r="F52" s="115">
        <v>0</v>
      </c>
      <c r="G52" s="38"/>
    </row>
    <row r="53" spans="1:7" ht="15" customHeight="1">
      <c r="A53" s="48" t="s">
        <v>47</v>
      </c>
      <c r="B53" s="201"/>
      <c r="C53" s="202"/>
      <c r="D53" s="202"/>
      <c r="E53" s="203"/>
      <c r="F53" s="115">
        <v>0</v>
      </c>
      <c r="G53" s="38"/>
    </row>
    <row r="54" spans="1:7" ht="15" customHeight="1">
      <c r="A54" s="48" t="s">
        <v>48</v>
      </c>
      <c r="B54" s="201"/>
      <c r="C54" s="202"/>
      <c r="D54" s="202"/>
      <c r="E54" s="203"/>
      <c r="F54" s="116">
        <v>0</v>
      </c>
      <c r="G54" s="38"/>
    </row>
    <row r="55" spans="1:7" ht="15" customHeight="1">
      <c r="A55" s="48" t="s">
        <v>49</v>
      </c>
      <c r="B55" s="201"/>
      <c r="C55" s="202"/>
      <c r="D55" s="202"/>
      <c r="E55" s="203"/>
      <c r="F55" s="115">
        <v>0</v>
      </c>
      <c r="G55" s="38"/>
    </row>
    <row r="56" spans="1:7" ht="15" customHeight="1">
      <c r="A56" s="48" t="s">
        <v>50</v>
      </c>
      <c r="B56" s="201"/>
      <c r="C56" s="202"/>
      <c r="D56" s="202"/>
      <c r="E56" s="203"/>
      <c r="F56" s="115">
        <v>0</v>
      </c>
      <c r="G56" s="38"/>
    </row>
    <row r="57" spans="1:7" ht="15" customHeight="1">
      <c r="A57" s="48" t="s">
        <v>51</v>
      </c>
      <c r="B57" s="201"/>
      <c r="C57" s="202"/>
      <c r="D57" s="202"/>
      <c r="E57" s="203"/>
      <c r="F57" s="115">
        <v>0</v>
      </c>
      <c r="G57" s="38"/>
    </row>
    <row r="58" spans="1:7" ht="15" customHeight="1">
      <c r="A58" s="102" t="s">
        <v>52</v>
      </c>
      <c r="B58" s="201"/>
      <c r="C58" s="202"/>
      <c r="D58" s="202"/>
      <c r="E58" s="203"/>
      <c r="F58" s="115">
        <v>0</v>
      </c>
      <c r="G58" s="38"/>
    </row>
    <row r="59" spans="1:7" ht="15" customHeight="1">
      <c r="A59" s="48" t="s">
        <v>53</v>
      </c>
      <c r="B59" s="201"/>
      <c r="C59" s="202"/>
      <c r="D59" s="202"/>
      <c r="E59" s="203"/>
      <c r="F59" s="115">
        <v>0</v>
      </c>
      <c r="G59" s="38"/>
    </row>
    <row r="60" spans="1:7" ht="15" customHeight="1">
      <c r="A60" s="117" t="s">
        <v>54</v>
      </c>
      <c r="B60" s="118"/>
      <c r="C60" s="119"/>
      <c r="D60" s="119"/>
      <c r="E60" s="120"/>
      <c r="F60" s="115">
        <v>0</v>
      </c>
      <c r="G60" s="38"/>
    </row>
    <row r="61" spans="1:7" ht="15" customHeight="1">
      <c r="A61" s="117" t="s">
        <v>55</v>
      </c>
      <c r="B61" s="201"/>
      <c r="C61" s="202"/>
      <c r="D61" s="202"/>
      <c r="E61" s="203"/>
      <c r="F61" s="115">
        <v>0</v>
      </c>
      <c r="G61" s="38"/>
    </row>
    <row r="62" spans="1:7" ht="15" customHeight="1" thickBot="1">
      <c r="A62" s="121" t="s">
        <v>56</v>
      </c>
      <c r="B62" s="210"/>
      <c r="C62" s="211"/>
      <c r="D62" s="211"/>
      <c r="E62" s="212"/>
      <c r="F62" s="115">
        <v>0</v>
      </c>
      <c r="G62" s="38"/>
    </row>
    <row r="63" spans="1:7" ht="15" customHeight="1" thickBot="1">
      <c r="A63" s="122" t="s">
        <v>38</v>
      </c>
      <c r="B63" s="213"/>
      <c r="C63" s="214"/>
      <c r="D63" s="214"/>
      <c r="E63" s="215"/>
      <c r="F63" s="123">
        <f>SUM(F46:F62)</f>
        <v>0</v>
      </c>
      <c r="G63" s="57"/>
    </row>
    <row r="64" spans="1:7" ht="15" customHeight="1">
      <c r="A64" s="113" t="s">
        <v>57</v>
      </c>
      <c r="B64" s="216"/>
      <c r="C64" s="217"/>
      <c r="D64" s="217"/>
      <c r="E64" s="218"/>
      <c r="F64" s="124" t="s">
        <v>13</v>
      </c>
      <c r="G64" s="43" t="s">
        <v>14</v>
      </c>
    </row>
    <row r="65" spans="1:7" ht="15" customHeight="1">
      <c r="A65" s="48" t="s">
        <v>58</v>
      </c>
      <c r="B65" s="219"/>
      <c r="C65" s="220"/>
      <c r="D65" s="220"/>
      <c r="E65" s="221"/>
      <c r="F65" s="115">
        <v>0</v>
      </c>
      <c r="G65" s="38"/>
    </row>
    <row r="66" spans="1:7" ht="15" customHeight="1">
      <c r="A66" s="48" t="s">
        <v>59</v>
      </c>
      <c r="B66" s="219"/>
      <c r="C66" s="220"/>
      <c r="D66" s="220"/>
      <c r="E66" s="221"/>
      <c r="F66" s="115">
        <v>0</v>
      </c>
      <c r="G66" s="38"/>
    </row>
    <row r="67" spans="1:7" ht="15" customHeight="1">
      <c r="A67" s="48" t="s">
        <v>60</v>
      </c>
      <c r="B67" s="219"/>
      <c r="C67" s="220"/>
      <c r="D67" s="220"/>
      <c r="E67" s="221"/>
      <c r="F67" s="115">
        <v>0</v>
      </c>
      <c r="G67" s="38"/>
    </row>
    <row r="68" spans="1:7" ht="15.75" customHeight="1">
      <c r="A68" s="48" t="s">
        <v>61</v>
      </c>
      <c r="B68" s="219"/>
      <c r="C68" s="220"/>
      <c r="D68" s="220"/>
      <c r="E68" s="221"/>
      <c r="F68" s="115">
        <v>0</v>
      </c>
      <c r="G68" s="38"/>
    </row>
    <row r="69" spans="1:7" ht="15.75" customHeight="1">
      <c r="A69" s="48" t="s">
        <v>62</v>
      </c>
      <c r="B69" s="201"/>
      <c r="C69" s="202"/>
      <c r="D69" s="202"/>
      <c r="E69" s="203"/>
      <c r="F69" s="115">
        <v>0</v>
      </c>
      <c r="G69" s="38"/>
    </row>
    <row r="70" spans="1:7" ht="15" customHeight="1">
      <c r="A70" s="48" t="s">
        <v>63</v>
      </c>
      <c r="B70" s="201"/>
      <c r="C70" s="202"/>
      <c r="D70" s="202"/>
      <c r="E70" s="203"/>
      <c r="F70" s="115">
        <v>0</v>
      </c>
      <c r="G70" s="38"/>
    </row>
    <row r="71" spans="1:7" ht="15" customHeight="1">
      <c r="A71" s="48" t="s">
        <v>64</v>
      </c>
      <c r="B71" s="201"/>
      <c r="C71" s="202"/>
      <c r="D71" s="202"/>
      <c r="E71" s="203"/>
      <c r="F71" s="115">
        <v>0</v>
      </c>
      <c r="G71" s="38"/>
    </row>
    <row r="72" spans="1:7" ht="15" customHeight="1">
      <c r="A72" s="48" t="s">
        <v>65</v>
      </c>
      <c r="B72" s="201"/>
      <c r="C72" s="202"/>
      <c r="D72" s="202"/>
      <c r="E72" s="203"/>
      <c r="F72" s="115">
        <v>0</v>
      </c>
      <c r="G72" s="38"/>
    </row>
    <row r="73" spans="1:7" ht="15" customHeight="1">
      <c r="A73" s="48" t="s">
        <v>66</v>
      </c>
      <c r="B73" s="201"/>
      <c r="C73" s="202"/>
      <c r="D73" s="202"/>
      <c r="E73" s="203"/>
      <c r="F73" s="115">
        <v>0</v>
      </c>
      <c r="G73" s="38"/>
    </row>
    <row r="74" spans="1:7" ht="15" customHeight="1">
      <c r="A74" s="48" t="s">
        <v>67</v>
      </c>
      <c r="B74" s="201"/>
      <c r="C74" s="202"/>
      <c r="D74" s="202"/>
      <c r="E74" s="203"/>
      <c r="F74" s="116">
        <v>0</v>
      </c>
      <c r="G74" s="38"/>
    </row>
    <row r="75" spans="1:7" ht="15" customHeight="1">
      <c r="A75" s="48" t="s">
        <v>68</v>
      </c>
      <c r="B75" s="201"/>
      <c r="C75" s="202"/>
      <c r="D75" s="202"/>
      <c r="E75" s="203"/>
      <c r="F75" s="115">
        <v>0</v>
      </c>
      <c r="G75" s="38"/>
    </row>
    <row r="76" spans="1:7" ht="15" customHeight="1">
      <c r="A76" s="48" t="s">
        <v>69</v>
      </c>
      <c r="B76" s="201"/>
      <c r="C76" s="202"/>
      <c r="D76" s="202"/>
      <c r="E76" s="203"/>
      <c r="F76" s="115">
        <v>0</v>
      </c>
      <c r="G76" s="38"/>
    </row>
    <row r="77" spans="1:7" ht="15" customHeight="1">
      <c r="A77" s="48" t="s">
        <v>70</v>
      </c>
      <c r="B77" s="201"/>
      <c r="C77" s="202"/>
      <c r="D77" s="202"/>
      <c r="E77" s="203"/>
      <c r="F77" s="115">
        <v>0</v>
      </c>
      <c r="G77" s="38"/>
    </row>
    <row r="78" spans="1:7" ht="15" customHeight="1">
      <c r="A78" s="48" t="s">
        <v>71</v>
      </c>
      <c r="B78" s="201"/>
      <c r="C78" s="202"/>
      <c r="D78" s="202"/>
      <c r="E78" s="203"/>
      <c r="F78" s="116">
        <v>0</v>
      </c>
      <c r="G78" s="38"/>
    </row>
    <row r="79" spans="1:7" ht="15" customHeight="1">
      <c r="A79" s="48" t="s">
        <v>72</v>
      </c>
      <c r="B79" s="201"/>
      <c r="C79" s="202"/>
      <c r="D79" s="202"/>
      <c r="E79" s="203"/>
      <c r="F79" s="115">
        <v>0</v>
      </c>
      <c r="G79" s="38"/>
    </row>
    <row r="80" spans="1:7" ht="15" customHeight="1">
      <c r="A80" s="48" t="s">
        <v>73</v>
      </c>
      <c r="B80" s="201"/>
      <c r="C80" s="202"/>
      <c r="D80" s="202"/>
      <c r="E80" s="203"/>
      <c r="F80" s="115">
        <v>0</v>
      </c>
      <c r="G80" s="38"/>
    </row>
    <row r="81" spans="1:7" ht="15" customHeight="1">
      <c r="A81" s="48" t="s">
        <v>74</v>
      </c>
      <c r="B81" s="118"/>
      <c r="C81" s="119"/>
      <c r="D81" s="119"/>
      <c r="E81" s="120"/>
      <c r="F81" s="115">
        <v>0</v>
      </c>
      <c r="G81" s="38"/>
    </row>
    <row r="82" spans="1:7" ht="15" customHeight="1">
      <c r="A82" s="48" t="s">
        <v>75</v>
      </c>
      <c r="B82" s="201"/>
      <c r="C82" s="202"/>
      <c r="D82" s="202"/>
      <c r="E82" s="203"/>
      <c r="F82" s="115">
        <v>0</v>
      </c>
      <c r="G82" s="38"/>
    </row>
    <row r="83" spans="1:7" ht="15" customHeight="1">
      <c r="A83" s="48" t="s">
        <v>76</v>
      </c>
      <c r="B83" s="201"/>
      <c r="C83" s="202"/>
      <c r="D83" s="202"/>
      <c r="E83" s="203"/>
      <c r="F83" s="116">
        <v>0</v>
      </c>
      <c r="G83" s="38"/>
    </row>
    <row r="84" spans="1:7" ht="15" customHeight="1">
      <c r="A84" s="48" t="s">
        <v>77</v>
      </c>
      <c r="B84" s="201"/>
      <c r="C84" s="202"/>
      <c r="D84" s="202"/>
      <c r="E84" s="203"/>
      <c r="F84" s="115">
        <v>0</v>
      </c>
      <c r="G84" s="38"/>
    </row>
    <row r="85" spans="1:7" ht="15" customHeight="1">
      <c r="A85" s="102" t="s">
        <v>78</v>
      </c>
      <c r="B85" s="125"/>
      <c r="C85" s="126"/>
      <c r="D85" s="126"/>
      <c r="E85" s="127"/>
      <c r="F85" s="115">
        <v>0</v>
      </c>
      <c r="G85" s="38"/>
    </row>
    <row r="86" spans="1:7" ht="15" customHeight="1" thickBot="1">
      <c r="A86" s="102" t="s">
        <v>79</v>
      </c>
      <c r="B86" s="210"/>
      <c r="C86" s="211"/>
      <c r="D86" s="211"/>
      <c r="E86" s="212"/>
      <c r="F86" s="115">
        <v>0</v>
      </c>
      <c r="G86" s="38"/>
    </row>
    <row r="87" spans="1:7" ht="15" customHeight="1" thickBot="1">
      <c r="A87" s="128" t="s">
        <v>38</v>
      </c>
      <c r="B87" s="173"/>
      <c r="C87" s="174"/>
      <c r="D87" s="174"/>
      <c r="E87" s="175"/>
      <c r="F87" s="129">
        <f>SUM(F65:F86)</f>
        <v>0</v>
      </c>
      <c r="G87" s="57"/>
    </row>
    <row r="88" spans="1:7" ht="15" customHeight="1">
      <c r="A88" s="113" t="s">
        <v>80</v>
      </c>
      <c r="B88" s="176"/>
      <c r="C88" s="177"/>
      <c r="D88" s="177"/>
      <c r="E88" s="178"/>
      <c r="F88" s="130" t="s">
        <v>13</v>
      </c>
      <c r="G88" s="57"/>
    </row>
    <row r="89" spans="1:7" ht="15" customHeight="1">
      <c r="A89" s="48" t="s">
        <v>81</v>
      </c>
      <c r="B89" s="201"/>
      <c r="C89" s="202"/>
      <c r="D89" s="202"/>
      <c r="E89" s="203"/>
      <c r="F89" s="115">
        <v>0</v>
      </c>
      <c r="G89" s="38"/>
    </row>
    <row r="90" spans="1:7" ht="15" customHeight="1">
      <c r="A90" s="48" t="s">
        <v>82</v>
      </c>
      <c r="B90" s="201"/>
      <c r="C90" s="202"/>
      <c r="D90" s="202"/>
      <c r="E90" s="203"/>
      <c r="F90" s="115">
        <v>0</v>
      </c>
      <c r="G90" s="38"/>
    </row>
    <row r="91" spans="1:7" ht="15" customHeight="1">
      <c r="A91" s="48" t="s">
        <v>83</v>
      </c>
      <c r="B91" s="201"/>
      <c r="C91" s="202"/>
      <c r="D91" s="202"/>
      <c r="E91" s="203"/>
      <c r="F91" s="115">
        <v>0</v>
      </c>
      <c r="G91" s="38"/>
    </row>
    <row r="92" spans="1:7" ht="15.75" customHeight="1">
      <c r="A92" s="48" t="s">
        <v>84</v>
      </c>
      <c r="B92" s="201"/>
      <c r="C92" s="202"/>
      <c r="D92" s="202"/>
      <c r="E92" s="203"/>
      <c r="F92" s="115">
        <v>0</v>
      </c>
      <c r="G92" s="38"/>
    </row>
    <row r="93" spans="1:7" ht="15.75" customHeight="1">
      <c r="A93" s="48" t="s">
        <v>85</v>
      </c>
      <c r="B93" s="201"/>
      <c r="C93" s="202"/>
      <c r="D93" s="202"/>
      <c r="E93" s="203"/>
      <c r="F93" s="115">
        <v>0</v>
      </c>
      <c r="G93" s="38"/>
    </row>
    <row r="94" spans="1:7" ht="15" customHeight="1">
      <c r="A94" s="48" t="s">
        <v>86</v>
      </c>
      <c r="B94" s="201"/>
      <c r="C94" s="202"/>
      <c r="D94" s="202"/>
      <c r="E94" s="203"/>
      <c r="F94" s="115">
        <v>0</v>
      </c>
      <c r="G94" s="38"/>
    </row>
    <row r="95" spans="1:7" ht="15" customHeight="1">
      <c r="A95" s="48" t="s">
        <v>87</v>
      </c>
      <c r="B95" s="201"/>
      <c r="C95" s="202"/>
      <c r="D95" s="202"/>
      <c r="E95" s="203"/>
      <c r="F95" s="115">
        <v>0</v>
      </c>
      <c r="G95" s="38"/>
    </row>
    <row r="96" spans="1:7" ht="15" customHeight="1">
      <c r="A96" s="48" t="s">
        <v>88</v>
      </c>
      <c r="B96" s="201"/>
      <c r="C96" s="202"/>
      <c r="D96" s="202"/>
      <c r="E96" s="203"/>
      <c r="F96" s="115">
        <v>0</v>
      </c>
      <c r="G96" s="38"/>
    </row>
    <row r="97" spans="1:7" ht="15" customHeight="1">
      <c r="A97" s="48" t="s">
        <v>89</v>
      </c>
      <c r="B97" s="201"/>
      <c r="C97" s="202"/>
      <c r="D97" s="202"/>
      <c r="E97" s="203"/>
      <c r="F97" s="115">
        <v>0</v>
      </c>
      <c r="G97" s="38"/>
    </row>
    <row r="98" spans="1:7" ht="15" customHeight="1">
      <c r="A98" s="102" t="s">
        <v>90</v>
      </c>
      <c r="B98" s="201"/>
      <c r="C98" s="202"/>
      <c r="D98" s="202"/>
      <c r="E98" s="203"/>
      <c r="F98" s="116">
        <v>0</v>
      </c>
      <c r="G98" s="38"/>
    </row>
    <row r="99" spans="1:7" ht="15" customHeight="1" thickBot="1">
      <c r="A99" s="131" t="s">
        <v>91</v>
      </c>
      <c r="B99" s="210"/>
      <c r="C99" s="211"/>
      <c r="D99" s="211"/>
      <c r="E99" s="212"/>
      <c r="F99" s="115">
        <v>0</v>
      </c>
      <c r="G99" s="38"/>
    </row>
    <row r="100" spans="1:7" ht="15" customHeight="1" thickBot="1">
      <c r="A100" s="132" t="s">
        <v>38</v>
      </c>
      <c r="B100" s="173"/>
      <c r="C100" s="174"/>
      <c r="D100" s="174"/>
      <c r="E100" s="175"/>
      <c r="F100" s="133">
        <f>SUM(C89:F99)</f>
        <v>0</v>
      </c>
      <c r="G100" s="57"/>
    </row>
    <row r="101" spans="1:7" ht="15" customHeight="1">
      <c r="A101" s="113" t="s">
        <v>92</v>
      </c>
      <c r="B101" s="176"/>
      <c r="C101" s="177"/>
      <c r="D101" s="177"/>
      <c r="E101" s="178"/>
      <c r="F101" s="134"/>
      <c r="G101" s="57"/>
    </row>
    <row r="102" spans="1:7" ht="15" customHeight="1">
      <c r="A102" s="48" t="s">
        <v>93</v>
      </c>
      <c r="B102" s="201"/>
      <c r="C102" s="202"/>
      <c r="D102" s="202"/>
      <c r="E102" s="203"/>
      <c r="F102" s="115">
        <v>0</v>
      </c>
      <c r="G102" s="38"/>
    </row>
    <row r="103" spans="1:7" ht="15" customHeight="1">
      <c r="A103" s="48" t="s">
        <v>94</v>
      </c>
      <c r="B103" s="201"/>
      <c r="C103" s="202"/>
      <c r="D103" s="202"/>
      <c r="E103" s="203"/>
      <c r="F103" s="115">
        <v>0</v>
      </c>
      <c r="G103" s="38"/>
    </row>
    <row r="104" spans="1:7" ht="15" customHeight="1">
      <c r="A104" s="48" t="s">
        <v>95</v>
      </c>
      <c r="B104" s="201"/>
      <c r="C104" s="202"/>
      <c r="D104" s="202"/>
      <c r="E104" s="203"/>
      <c r="F104" s="115">
        <v>0</v>
      </c>
      <c r="G104" s="38"/>
    </row>
    <row r="105" spans="1:7" ht="15.75" customHeight="1">
      <c r="A105" s="48" t="s">
        <v>96</v>
      </c>
      <c r="B105" s="201"/>
      <c r="C105" s="202"/>
      <c r="D105" s="202"/>
      <c r="E105" s="203"/>
      <c r="F105" s="115">
        <v>0</v>
      </c>
      <c r="G105" s="38"/>
    </row>
    <row r="106" spans="1:7" ht="15.75" customHeight="1">
      <c r="A106" s="48" t="s">
        <v>97</v>
      </c>
      <c r="B106" s="201"/>
      <c r="C106" s="202"/>
      <c r="D106" s="202"/>
      <c r="E106" s="203"/>
      <c r="F106" s="115">
        <v>0</v>
      </c>
      <c r="G106" s="38"/>
    </row>
    <row r="107" spans="1:7" ht="15" customHeight="1">
      <c r="A107" s="48" t="s">
        <v>98</v>
      </c>
      <c r="B107" s="201"/>
      <c r="C107" s="202"/>
      <c r="D107" s="202"/>
      <c r="E107" s="203"/>
      <c r="F107" s="115">
        <v>0</v>
      </c>
      <c r="G107" s="38"/>
    </row>
    <row r="108" spans="1:7" ht="15" customHeight="1">
      <c r="A108" s="48" t="s">
        <v>99</v>
      </c>
      <c r="B108" s="201"/>
      <c r="C108" s="202"/>
      <c r="D108" s="202"/>
      <c r="E108" s="203"/>
      <c r="F108" s="115">
        <v>0</v>
      </c>
      <c r="G108" s="38"/>
    </row>
    <row r="109" spans="1:7" ht="15" customHeight="1">
      <c r="A109" s="48" t="s">
        <v>100</v>
      </c>
      <c r="B109" s="201"/>
      <c r="C109" s="202"/>
      <c r="D109" s="202"/>
      <c r="E109" s="203"/>
      <c r="F109" s="115">
        <v>0</v>
      </c>
      <c r="G109" s="38"/>
    </row>
    <row r="110" spans="1:7" ht="15" customHeight="1">
      <c r="A110" s="48" t="s">
        <v>101</v>
      </c>
      <c r="B110" s="201"/>
      <c r="C110" s="202"/>
      <c r="D110" s="202"/>
      <c r="E110" s="203"/>
      <c r="F110" s="115">
        <v>0</v>
      </c>
      <c r="G110" s="38"/>
    </row>
    <row r="111" spans="1:7" ht="15" customHeight="1" thickBot="1">
      <c r="A111" s="102" t="s">
        <v>91</v>
      </c>
      <c r="B111" s="210"/>
      <c r="C111" s="211"/>
      <c r="D111" s="211"/>
      <c r="E111" s="212"/>
      <c r="F111" s="116">
        <v>0</v>
      </c>
      <c r="G111" s="38"/>
    </row>
    <row r="112" spans="1:7" ht="15" customHeight="1" thickBot="1">
      <c r="A112" s="128" t="s">
        <v>38</v>
      </c>
      <c r="B112" s="173"/>
      <c r="C112" s="174"/>
      <c r="D112" s="174"/>
      <c r="E112" s="175"/>
      <c r="F112" s="135">
        <f>SUM(F102:F111)</f>
        <v>0</v>
      </c>
      <c r="G112" s="38"/>
    </row>
    <row r="113" spans="1:9" ht="15" customHeight="1">
      <c r="A113" s="113" t="s">
        <v>102</v>
      </c>
      <c r="B113" s="176"/>
      <c r="C113" s="177"/>
      <c r="D113" s="177"/>
      <c r="E113" s="178"/>
      <c r="F113" s="134"/>
      <c r="G113" s="38"/>
    </row>
    <row r="114" spans="1:9" s="1" customFormat="1">
      <c r="A114" s="182" t="s">
        <v>103</v>
      </c>
      <c r="B114" s="183"/>
      <c r="C114" s="183"/>
      <c r="D114" s="183"/>
      <c r="E114" s="184"/>
      <c r="F114" s="115">
        <v>0</v>
      </c>
      <c r="G114" s="38"/>
      <c r="H114" s="168"/>
      <c r="I114" s="168"/>
    </row>
    <row r="115" spans="1:9" s="1" customFormat="1" ht="16.5" thickBot="1">
      <c r="A115" s="179" t="s">
        <v>104</v>
      </c>
      <c r="B115" s="180"/>
      <c r="C115" s="180"/>
      <c r="D115" s="180"/>
      <c r="E115" s="181"/>
      <c r="F115" s="115">
        <v>0</v>
      </c>
      <c r="G115" s="38"/>
      <c r="H115" s="168"/>
      <c r="I115" s="168"/>
    </row>
    <row r="116" spans="1:9" ht="15" customHeight="1" thickBot="1">
      <c r="A116" s="128" t="s">
        <v>38</v>
      </c>
      <c r="B116" s="173"/>
      <c r="C116" s="174"/>
      <c r="D116" s="174"/>
      <c r="E116" s="175"/>
      <c r="F116" s="135">
        <f>SUM(F114,F115)</f>
        <v>0</v>
      </c>
      <c r="G116" s="38"/>
    </row>
    <row r="117" spans="1:9" ht="15" customHeight="1" thickBot="1">
      <c r="A117" s="136" t="s">
        <v>105</v>
      </c>
      <c r="B117" s="137"/>
      <c r="C117" s="29"/>
      <c r="D117" s="29"/>
      <c r="E117" s="138"/>
      <c r="F117" s="139">
        <f>SUM(F112,F100,F87,F63)*B117</f>
        <v>0</v>
      </c>
      <c r="G117" s="38"/>
    </row>
    <row r="118" spans="1:9" ht="15" customHeight="1" thickBot="1">
      <c r="A118" s="140"/>
      <c r="B118" s="141"/>
      <c r="C118" s="141"/>
      <c r="D118" s="141"/>
      <c r="E118" s="141"/>
      <c r="F118" s="141"/>
      <c r="G118" s="38"/>
    </row>
    <row r="119" spans="1:9" ht="15" customHeight="1" thickBot="1">
      <c r="A119" s="136" t="s">
        <v>106</v>
      </c>
      <c r="B119" s="142"/>
      <c r="C119" s="143"/>
      <c r="D119" s="143"/>
      <c r="E119" s="143"/>
      <c r="F119" s="144">
        <f>SUM(F112,F117,F100,F87,F63,F44)</f>
        <v>0</v>
      </c>
      <c r="G119" s="38"/>
    </row>
    <row r="120" spans="1:9" ht="15" customHeight="1" thickBot="1">
      <c r="A120" s="140"/>
      <c r="B120" s="145"/>
      <c r="C120" s="34"/>
      <c r="D120" s="34"/>
      <c r="E120" s="34"/>
      <c r="F120" s="146"/>
      <c r="G120" s="38"/>
    </row>
    <row r="121" spans="1:9" ht="15.75" customHeight="1" thickBot="1">
      <c r="A121" s="147" t="s">
        <v>107</v>
      </c>
      <c r="B121" s="148"/>
      <c r="C121" s="143"/>
      <c r="D121" s="143"/>
      <c r="E121" s="143"/>
      <c r="F121" s="135">
        <f>SUM(F119-F36)</f>
        <v>0</v>
      </c>
      <c r="G121" s="38"/>
    </row>
    <row r="122" spans="1:9" ht="15.75" customHeight="1" thickBot="1">
      <c r="B122" s="19"/>
      <c r="C122" s="19"/>
      <c r="D122" s="19"/>
      <c r="E122" s="19"/>
      <c r="F122" s="19"/>
    </row>
    <row r="123" spans="1:9" s="169" customFormat="1" ht="17.45" customHeight="1" thickBot="1">
      <c r="A123" s="185" t="s">
        <v>108</v>
      </c>
      <c r="B123" s="186"/>
      <c r="C123" s="186"/>
      <c r="D123" s="186"/>
      <c r="E123" s="187"/>
      <c r="F123" s="172">
        <f>SUM(F121-F114)</f>
        <v>0</v>
      </c>
      <c r="G123" s="38"/>
      <c r="H123" s="170"/>
      <c r="I123" s="171"/>
    </row>
    <row r="124" spans="1:9" ht="15.75" customHeight="1">
      <c r="B124" s="19"/>
      <c r="C124" s="19"/>
      <c r="D124" s="19"/>
      <c r="E124" s="19"/>
      <c r="F124" s="19"/>
    </row>
    <row r="125" spans="1:9" ht="7.9" customHeight="1">
      <c r="B125" s="19"/>
      <c r="C125" s="19"/>
      <c r="D125" s="19"/>
      <c r="E125" s="19"/>
      <c r="F125" s="19"/>
    </row>
    <row r="126" spans="1:9" ht="15.75" customHeight="1">
      <c r="B126" s="19"/>
      <c r="C126" s="19"/>
      <c r="D126" s="19"/>
      <c r="E126" s="19"/>
      <c r="F126" s="19"/>
    </row>
    <row r="127" spans="1:9" ht="7.9" customHeight="1">
      <c r="B127" s="19"/>
      <c r="C127" s="19"/>
      <c r="D127" s="19"/>
      <c r="E127" s="19"/>
      <c r="F127" s="19"/>
    </row>
    <row r="128" spans="1:9" ht="15" customHeight="1">
      <c r="B128" s="19"/>
      <c r="C128" s="19"/>
      <c r="D128" s="19"/>
      <c r="E128" s="19"/>
      <c r="F128" s="19"/>
    </row>
    <row r="129" spans="1:6" ht="15" customHeight="1">
      <c r="A129" s="152"/>
      <c r="B129" s="153"/>
      <c r="C129" s="154"/>
      <c r="D129" s="154"/>
      <c r="E129" s="154"/>
      <c r="F129" s="155"/>
    </row>
    <row r="130" spans="1:6" ht="15" customHeight="1">
      <c r="A130" s="152"/>
      <c r="B130" s="153"/>
      <c r="C130" s="154"/>
      <c r="D130" s="154"/>
      <c r="E130" s="154"/>
      <c r="F130" s="155"/>
    </row>
    <row r="131" spans="1:6" ht="15" customHeight="1">
      <c r="A131" s="152"/>
      <c r="B131" s="153"/>
      <c r="C131" s="154"/>
      <c r="D131" s="154"/>
      <c r="E131" s="154"/>
      <c r="F131" s="155"/>
    </row>
    <row r="132" spans="1:6" ht="15" customHeight="1">
      <c r="A132" s="152"/>
      <c r="B132" s="153"/>
      <c r="C132" s="154"/>
      <c r="D132" s="154"/>
      <c r="E132" s="154"/>
      <c r="F132" s="155"/>
    </row>
    <row r="133" spans="1:6" ht="15" customHeight="1">
      <c r="A133" s="156"/>
      <c r="B133" s="157"/>
      <c r="C133" s="154"/>
      <c r="D133" s="154"/>
      <c r="E133" s="154"/>
      <c r="F133" s="158"/>
    </row>
    <row r="134" spans="1:6" ht="15" customHeight="1">
      <c r="A134" s="159"/>
      <c r="B134" s="157"/>
      <c r="C134" s="154"/>
      <c r="D134" s="154"/>
      <c r="E134" s="154"/>
      <c r="F134" s="155"/>
    </row>
    <row r="135" spans="1:6" ht="15" customHeight="1">
      <c r="A135" s="152"/>
      <c r="B135" s="153"/>
      <c r="C135" s="154"/>
      <c r="D135" s="154"/>
      <c r="E135" s="154"/>
      <c r="F135" s="155"/>
    </row>
    <row r="136" spans="1:6" ht="15" customHeight="1">
      <c r="A136" s="152"/>
      <c r="B136" s="153"/>
      <c r="C136" s="154"/>
      <c r="D136" s="154"/>
      <c r="E136" s="154"/>
      <c r="F136" s="155"/>
    </row>
    <row r="137" spans="1:6" ht="15" customHeight="1">
      <c r="A137" s="152"/>
      <c r="B137" s="153"/>
      <c r="C137" s="154"/>
      <c r="D137" s="154"/>
      <c r="E137" s="154"/>
      <c r="F137" s="155"/>
    </row>
    <row r="138" spans="1:6" ht="15" customHeight="1">
      <c r="A138" s="152"/>
      <c r="B138" s="153"/>
      <c r="C138" s="154"/>
      <c r="D138" s="154"/>
      <c r="E138" s="154"/>
      <c r="F138" s="155"/>
    </row>
    <row r="139" spans="1:6" ht="15" customHeight="1">
      <c r="A139" s="152"/>
      <c r="B139" s="157"/>
      <c r="C139" s="154"/>
      <c r="D139" s="154"/>
      <c r="E139" s="154"/>
      <c r="F139" s="155"/>
    </row>
    <row r="140" spans="1:6" ht="15" customHeight="1">
      <c r="A140" s="152"/>
      <c r="B140" s="157"/>
      <c r="C140" s="154"/>
      <c r="D140" s="154"/>
      <c r="E140" s="154"/>
      <c r="F140" s="155"/>
    </row>
    <row r="141" spans="1:6" ht="15" customHeight="1">
      <c r="A141" s="152"/>
      <c r="B141" s="157"/>
      <c r="C141" s="154"/>
      <c r="D141" s="154"/>
      <c r="E141" s="154"/>
      <c r="F141" s="155"/>
    </row>
    <row r="142" spans="1:6" ht="15" customHeight="1">
      <c r="A142" s="152"/>
      <c r="B142" s="153"/>
      <c r="C142" s="154"/>
      <c r="D142" s="154"/>
      <c r="E142" s="154"/>
      <c r="F142" s="155"/>
    </row>
    <row r="143" spans="1:6" ht="15" customHeight="1">
      <c r="A143" s="156"/>
      <c r="B143" s="157"/>
      <c r="C143" s="154"/>
      <c r="D143" s="154"/>
      <c r="E143" s="154"/>
      <c r="F143" s="158"/>
    </row>
    <row r="144" spans="1:6" ht="15" customHeight="1">
      <c r="A144" s="159"/>
      <c r="B144" s="157"/>
      <c r="C144" s="154"/>
      <c r="D144" s="154"/>
      <c r="E144" s="154"/>
      <c r="F144" s="155"/>
    </row>
    <row r="145" spans="1:6" ht="15" customHeight="1">
      <c r="A145" s="152"/>
      <c r="B145" s="157"/>
      <c r="C145" s="154"/>
      <c r="D145" s="154"/>
      <c r="E145" s="154"/>
      <c r="F145" s="155"/>
    </row>
    <row r="146" spans="1:6" ht="15" customHeight="1">
      <c r="A146" s="152"/>
      <c r="B146" s="157"/>
      <c r="C146" s="154"/>
      <c r="D146" s="154"/>
      <c r="E146" s="154"/>
      <c r="F146" s="155"/>
    </row>
    <row r="147" spans="1:6" ht="15" customHeight="1">
      <c r="A147" s="152"/>
      <c r="B147" s="157"/>
      <c r="C147" s="154"/>
      <c r="D147" s="154"/>
      <c r="E147" s="154"/>
      <c r="F147" s="155"/>
    </row>
    <row r="148" spans="1:6" ht="15" customHeight="1">
      <c r="A148" s="152"/>
      <c r="B148" s="157"/>
      <c r="C148" s="154"/>
      <c r="D148" s="154"/>
      <c r="E148" s="154"/>
      <c r="F148" s="155"/>
    </row>
    <row r="149" spans="1:6" ht="15" customHeight="1">
      <c r="A149" s="152"/>
      <c r="B149" s="157"/>
      <c r="C149" s="154"/>
      <c r="D149" s="154"/>
      <c r="E149" s="154"/>
      <c r="F149" s="155"/>
    </row>
    <row r="150" spans="1:6" ht="15" customHeight="1">
      <c r="A150" s="152"/>
      <c r="B150" s="157"/>
      <c r="C150" s="154"/>
      <c r="D150" s="154"/>
      <c r="E150" s="154"/>
      <c r="F150" s="155"/>
    </row>
    <row r="151" spans="1:6" ht="15" customHeight="1">
      <c r="A151" s="152"/>
      <c r="B151" s="157"/>
      <c r="C151" s="154"/>
      <c r="D151" s="154"/>
      <c r="E151" s="154"/>
      <c r="F151" s="155"/>
    </row>
    <row r="152" spans="1:6" ht="15" customHeight="1">
      <c r="A152" s="152"/>
      <c r="B152" s="157"/>
      <c r="C152" s="154"/>
      <c r="D152" s="154"/>
      <c r="E152" s="154"/>
      <c r="F152" s="155"/>
    </row>
    <row r="153" spans="1:6" ht="15" customHeight="1">
      <c r="A153" s="152"/>
      <c r="B153" s="157"/>
      <c r="C153" s="154"/>
      <c r="D153" s="154"/>
      <c r="E153" s="154"/>
      <c r="F153" s="155"/>
    </row>
    <row r="154" spans="1:6" ht="15" customHeight="1">
      <c r="A154" s="152"/>
      <c r="B154" s="157"/>
      <c r="C154" s="154"/>
      <c r="D154" s="154"/>
      <c r="E154" s="154"/>
      <c r="F154" s="155"/>
    </row>
    <row r="155" spans="1:6" ht="15" customHeight="1">
      <c r="A155" s="156"/>
      <c r="B155" s="157"/>
      <c r="C155" s="154"/>
      <c r="D155" s="154"/>
      <c r="E155" s="154"/>
      <c r="F155" s="158"/>
    </row>
    <row r="156" spans="1:6" ht="15" customHeight="1">
      <c r="A156" s="156"/>
      <c r="B156" s="157"/>
      <c r="C156" s="154"/>
      <c r="D156" s="154"/>
      <c r="E156" s="154"/>
      <c r="F156" s="158"/>
    </row>
    <row r="157" spans="1:6" ht="15" customHeight="1">
      <c r="A157" s="156"/>
      <c r="B157" s="157"/>
      <c r="C157" s="154"/>
      <c r="D157" s="154"/>
      <c r="E157" s="154"/>
      <c r="F157" s="158"/>
    </row>
    <row r="158" spans="1:6" ht="15" customHeight="1">
      <c r="A158" s="156"/>
      <c r="B158" s="157"/>
      <c r="C158" s="154"/>
      <c r="D158" s="154"/>
      <c r="E158" s="154"/>
      <c r="F158" s="158"/>
    </row>
    <row r="159" spans="1:6" ht="15" customHeight="1">
      <c r="A159" s="156"/>
      <c r="B159" s="160"/>
      <c r="C159" s="161"/>
      <c r="D159" s="161"/>
      <c r="E159" s="161"/>
      <c r="F159" s="162"/>
    </row>
    <row r="160" spans="1:6" ht="15" customHeight="1">
      <c r="A160" s="152"/>
      <c r="B160" s="157"/>
      <c r="C160" s="154"/>
      <c r="D160" s="154"/>
      <c r="E160" s="154"/>
      <c r="F160" s="154"/>
    </row>
    <row r="161" spans="1:6" ht="15" customHeight="1">
      <c r="A161" s="152"/>
      <c r="B161" s="157"/>
      <c r="C161" s="154"/>
      <c r="D161" s="154"/>
      <c r="E161" s="154"/>
      <c r="F161" s="154"/>
    </row>
    <row r="162" spans="1:6" ht="15" customHeight="1"/>
    <row r="163" spans="1:6" ht="15" customHeight="1"/>
    <row r="164" spans="1:6" ht="15" customHeight="1"/>
    <row r="165" spans="1:6" ht="15" customHeight="1"/>
    <row r="166" spans="1:6" ht="15" customHeight="1"/>
    <row r="167" spans="1:6" ht="15" customHeight="1"/>
    <row r="168" spans="1:6" ht="15" customHeight="1"/>
    <row r="169" spans="1:6" ht="15" customHeight="1"/>
    <row r="170" spans="1:6" ht="15" customHeight="1"/>
    <row r="171" spans="1:6" ht="15" customHeight="1"/>
    <row r="172" spans="1:6" ht="15" customHeight="1"/>
    <row r="173" spans="1:6" ht="15" customHeight="1">
      <c r="A173" s="163"/>
    </row>
    <row r="174" spans="1:6" ht="15" customHeight="1">
      <c r="A174" s="163"/>
    </row>
    <row r="175" spans="1:6" ht="15" customHeight="1">
      <c r="A175" s="14"/>
    </row>
    <row r="176" spans="1:6" ht="15" customHeight="1"/>
    <row r="177" spans="1:7" s="14" customFormat="1" ht="15" customHeight="1">
      <c r="A177" s="19"/>
      <c r="B177" s="150"/>
      <c r="C177" s="151"/>
      <c r="D177" s="151"/>
      <c r="E177" s="151"/>
      <c r="F177" s="151"/>
      <c r="G177" s="149"/>
    </row>
    <row r="178" spans="1:7" ht="15" customHeight="1">
      <c r="B178" s="164"/>
      <c r="C178" s="165"/>
      <c r="D178" s="165"/>
      <c r="E178" s="165"/>
      <c r="F178" s="166"/>
    </row>
    <row r="179" spans="1:7">
      <c r="F179" s="166"/>
    </row>
    <row r="181" spans="1:7">
      <c r="A181" s="14"/>
      <c r="F181" s="165"/>
    </row>
    <row r="182" spans="1:7">
      <c r="A182" s="14"/>
    </row>
    <row r="183" spans="1:7">
      <c r="G183" s="167"/>
    </row>
    <row r="189" spans="1:7">
      <c r="A189" s="14"/>
    </row>
    <row r="194" spans="6:6">
      <c r="F194" s="165"/>
    </row>
  </sheetData>
  <sheetProtection password="EBDA" sheet="1"/>
  <customSheetViews>
    <customSheetView guid="{5E49C255-BD6D-473C-A9EE-7C157A94DAC8}" scale="80" showGridLines="0" fitToPage="1">
      <selection activeCell="Q8" sqref="Q8"/>
      <pageMargins left="0" right="0" top="0" bottom="0" header="0" footer="0"/>
      <printOptions horizontalCentered="1"/>
      <pageSetup paperSize="9" scale="39" fitToWidth="0" orientation="portrait" r:id="rId1"/>
      <headerFooter alignWithMargins="0"/>
    </customSheetView>
    <customSheetView guid="{971B29A8-5C04-4663-8FD6-5DECB8990FDA}" scale="80" showGridLines="0" fitToPage="1">
      <selection sqref="A1:F1"/>
      <pageMargins left="0" right="0" top="0" bottom="0" header="0" footer="0"/>
      <printOptions horizontalCentered="1"/>
      <pageSetup paperSize="9" scale="39" fitToWidth="0" orientation="portrait" r:id="rId2"/>
      <headerFooter alignWithMargins="0"/>
    </customSheetView>
  </customSheetViews>
  <mergeCells count="83">
    <mergeCell ref="B102:E102"/>
    <mergeCell ref="B109:E109"/>
    <mergeCell ref="B110:E110"/>
    <mergeCell ref="B111:E111"/>
    <mergeCell ref="B112:E112"/>
    <mergeCell ref="B103:E103"/>
    <mergeCell ref="B104:E104"/>
    <mergeCell ref="B105:E105"/>
    <mergeCell ref="B106:E106"/>
    <mergeCell ref="B107:E107"/>
    <mergeCell ref="B108:E108"/>
    <mergeCell ref="B97:E97"/>
    <mergeCell ref="B98:E98"/>
    <mergeCell ref="B99:E99"/>
    <mergeCell ref="B100:E100"/>
    <mergeCell ref="B101:E101"/>
    <mergeCell ref="B92:E92"/>
    <mergeCell ref="B93:E93"/>
    <mergeCell ref="B94:E94"/>
    <mergeCell ref="B95:E95"/>
    <mergeCell ref="B96:E96"/>
    <mergeCell ref="B87:E87"/>
    <mergeCell ref="B88:E88"/>
    <mergeCell ref="B89:E89"/>
    <mergeCell ref="B90:E90"/>
    <mergeCell ref="B91:E91"/>
    <mergeCell ref="B80:E80"/>
    <mergeCell ref="B82:E82"/>
    <mergeCell ref="B83:E83"/>
    <mergeCell ref="B84:E84"/>
    <mergeCell ref="B86:E86"/>
    <mergeCell ref="B75:E75"/>
    <mergeCell ref="B76:E76"/>
    <mergeCell ref="B77:E77"/>
    <mergeCell ref="B78:E78"/>
    <mergeCell ref="B79:E79"/>
    <mergeCell ref="B70:E70"/>
    <mergeCell ref="B71:E71"/>
    <mergeCell ref="B72:E72"/>
    <mergeCell ref="B73:E73"/>
    <mergeCell ref="B74:E74"/>
    <mergeCell ref="B65:E65"/>
    <mergeCell ref="B66:E66"/>
    <mergeCell ref="B67:E67"/>
    <mergeCell ref="B68:E68"/>
    <mergeCell ref="B69:E69"/>
    <mergeCell ref="B59:E59"/>
    <mergeCell ref="B61:E61"/>
    <mergeCell ref="B62:E62"/>
    <mergeCell ref="B63:E63"/>
    <mergeCell ref="B64:E64"/>
    <mergeCell ref="B54:E54"/>
    <mergeCell ref="B55:E55"/>
    <mergeCell ref="B56:E56"/>
    <mergeCell ref="B57:E57"/>
    <mergeCell ref="B58:E58"/>
    <mergeCell ref="B49:E49"/>
    <mergeCell ref="B50:E50"/>
    <mergeCell ref="B51:E51"/>
    <mergeCell ref="B52:E52"/>
    <mergeCell ref="B53:E53"/>
    <mergeCell ref="B38:E38"/>
    <mergeCell ref="B45:E45"/>
    <mergeCell ref="B46:E46"/>
    <mergeCell ref="B47:E47"/>
    <mergeCell ref="B48:E48"/>
    <mergeCell ref="B39:E39"/>
    <mergeCell ref="B40:E40"/>
    <mergeCell ref="A1:F1"/>
    <mergeCell ref="B19:E19"/>
    <mergeCell ref="B32:E32"/>
    <mergeCell ref="B3:F3"/>
    <mergeCell ref="B16:E16"/>
    <mergeCell ref="B17:E17"/>
    <mergeCell ref="B18:E18"/>
    <mergeCell ref="B20:E20"/>
    <mergeCell ref="B4:F4"/>
    <mergeCell ref="B2:C2"/>
    <mergeCell ref="B116:E116"/>
    <mergeCell ref="B113:E113"/>
    <mergeCell ref="A115:E115"/>
    <mergeCell ref="A114:E114"/>
    <mergeCell ref="A123:E123"/>
  </mergeCells>
  <phoneticPr fontId="2" type="noConversion"/>
  <printOptions horizontalCentered="1"/>
  <pageMargins left="0.35314960629921266" right="0.26314960629921264" top="0.16" bottom="0.2" header="0" footer="0"/>
  <pageSetup paperSize="9" scale="39" fitToWidth="0" orientation="portrait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5F0F3D-5A67-486C-9DD7-184EDC75B9DD}"/>
</file>

<file path=customXml/itemProps2.xml><?xml version="1.0" encoding="utf-8"?>
<ds:datastoreItem xmlns:ds="http://schemas.openxmlformats.org/officeDocument/2006/customXml" ds:itemID="{47F617D2-97BA-4EAE-A881-904D3EEA0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backstage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</dc:creator>
  <cp:keywords/>
  <dc:description/>
  <cp:lastModifiedBy>X</cp:lastModifiedBy>
  <cp:revision/>
  <dcterms:created xsi:type="dcterms:W3CDTF">2009-03-27T12:41:19Z</dcterms:created>
  <dcterms:modified xsi:type="dcterms:W3CDTF">2025-04-07T12:09:02Z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